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7"/>
  <workbookPr codeName="DieseArbeitsmappe"/>
  <mc:AlternateContent xmlns:mc="http://schemas.openxmlformats.org/markup-compatibility/2006">
    <mc:Choice Requires="x15">
      <x15ac:absPath xmlns:x15ac="http://schemas.microsoft.com/office/spreadsheetml/2010/11/ac" url="/Users/marie-luisethemann/Documents/03 - DLRG/03 - Vorstandsarbeit/06 - Ref Wettkampf Bezirk/01 - BM/2025/02 - Ausschreibung/"/>
    </mc:Choice>
  </mc:AlternateContent>
  <xr:revisionPtr revIDLastSave="0" documentId="13_ncr:1_{E94EABEF-3B7A-B649-ACB3-D54D07A6C6B5}" xr6:coauthVersionLast="47" xr6:coauthVersionMax="47" xr10:uidLastSave="{00000000-0000-0000-0000-000000000000}"/>
  <bookViews>
    <workbookView xWindow="0" yWindow="500" windowWidth="28800" windowHeight="15740" tabRatio="862" activeTab="2" xr2:uid="{00000000-000D-0000-FFFF-FFFF00000000}"/>
  </bookViews>
  <sheets>
    <sheet name="Ansprechpartner" sheetId="13" r:id="rId1"/>
    <sheet name="Einzel_Meldung" sheetId="15" r:id="rId2"/>
    <sheet name="Mannschaft_Meldung" sheetId="4" r:id="rId3"/>
    <sheet name="Listen" sheetId="8" state="hidden" r:id="rId4"/>
    <sheet name="Gliederungen" sheetId="12" state="hidden" r:id="rId5"/>
  </sheets>
  <definedNames>
    <definedName name="_xlnm._FilterDatabase" localSheetId="3" hidden="1">Listen!$A$1:$F$287</definedName>
    <definedName name="_xlnm._FilterDatabase" localSheetId="2" hidden="1">Mannschaft_Meldung!$A$4:$E$4</definedName>
    <definedName name="AK_Einzel">Listen!$C$2:$C$18</definedName>
    <definedName name="AK_Mann">Listen!$D$2:$D$13</definedName>
    <definedName name="Aller">Gliederungen!$B$2:$B$15</definedName>
    <definedName name="bezirk">Gliederungen!$A$2:$A$19</definedName>
    <definedName name="bezirke">Gliederungen!$1:$1</definedName>
    <definedName name="_xlnm.Print_Area" localSheetId="0">Ansprechpartner!$A:$I</definedName>
    <definedName name="_xlnm.Print_Titles" localSheetId="2">Mannschaft_Meldung!$1:$4</definedName>
    <definedName name="Excel_BuiltIn__FilterDatabase_7">#REF!</definedName>
    <definedName name="Geschlecht">Listen!$F$2:$F$3</definedName>
    <definedName name="gliederungen">Gliederungen!$2:$40</definedName>
    <definedName name="Protokolle_Einzel">Listen!#REF!</definedName>
    <definedName name="quali">Listen!$H$2:$H$9</definedName>
    <definedName name="Wettkampf">Listen!$E$2:$E$3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1" i="12" l="1"/>
  <c r="AD1" i="12"/>
  <c r="AF1" i="12"/>
  <c r="AC1" i="12"/>
  <c r="AB1" i="12"/>
  <c r="AA1" i="12"/>
  <c r="Z1" i="12"/>
  <c r="Y1" i="12"/>
  <c r="X1" i="12"/>
  <c r="W1" i="12"/>
  <c r="V1" i="12"/>
  <c r="U1" i="12"/>
  <c r="T1" i="12"/>
  <c r="S1" i="12"/>
  <c r="R1" i="12"/>
  <c r="Q1" i="12"/>
  <c r="P1" i="12"/>
  <c r="O1" i="12"/>
  <c r="N1" i="12"/>
  <c r="M1" i="12"/>
  <c r="L1" i="12"/>
  <c r="K1" i="12"/>
  <c r="J1" i="12"/>
  <c r="I1" i="12"/>
  <c r="H1" i="12"/>
  <c r="G1" i="12"/>
  <c r="F1" i="12"/>
  <c r="E1" i="12"/>
  <c r="D1" i="12"/>
  <c r="C1" i="12"/>
  <c r="B1" i="12"/>
  <c r="O4" i="15"/>
  <c r="O5" i="15"/>
  <c r="O6" i="15"/>
  <c r="O7" i="15"/>
  <c r="O8" i="15"/>
  <c r="O9" i="15"/>
  <c r="O10" i="15"/>
  <c r="O11" i="15"/>
  <c r="O12" i="15"/>
  <c r="O13" i="15"/>
  <c r="O14" i="15"/>
  <c r="O15" i="15"/>
  <c r="O16" i="15"/>
  <c r="O17" i="15"/>
  <c r="O18" i="15"/>
  <c r="O19" i="15"/>
  <c r="O20" i="15"/>
  <c r="O21" i="15"/>
  <c r="O22" i="15"/>
  <c r="O23" i="15"/>
  <c r="O24" i="15"/>
  <c r="O25" i="15"/>
  <c r="O26" i="15"/>
  <c r="O27" i="15"/>
  <c r="O28" i="15"/>
  <c r="O29" i="15"/>
  <c r="O30" i="15"/>
  <c r="O31" i="15"/>
  <c r="O32" i="15"/>
  <c r="O33" i="15"/>
  <c r="O34" i="15"/>
  <c r="O35" i="15"/>
  <c r="O36" i="15"/>
  <c r="O37" i="15"/>
  <c r="O38" i="15"/>
  <c r="O39" i="15"/>
  <c r="O40" i="15"/>
  <c r="O41" i="15"/>
  <c r="O42" i="15"/>
  <c r="O43" i="15"/>
  <c r="O44" i="15"/>
  <c r="O45" i="15"/>
  <c r="O46" i="15"/>
  <c r="O47" i="15"/>
  <c r="O48" i="15"/>
  <c r="O49" i="15"/>
  <c r="O50" i="15"/>
  <c r="O51" i="15"/>
  <c r="O52" i="15"/>
  <c r="O53" i="15"/>
  <c r="O54" i="15"/>
  <c r="O55" i="15"/>
  <c r="O56" i="15"/>
  <c r="O57" i="15"/>
  <c r="O58" i="15"/>
  <c r="O59" i="15"/>
  <c r="O60" i="15"/>
  <c r="O61" i="15"/>
  <c r="O62" i="15"/>
  <c r="O63" i="15"/>
  <c r="O64" i="15"/>
  <c r="O65" i="15"/>
  <c r="O66" i="15"/>
  <c r="O67" i="15"/>
  <c r="O68" i="15"/>
  <c r="O69" i="15"/>
  <c r="O70" i="15"/>
  <c r="O71" i="15"/>
  <c r="O72" i="15"/>
  <c r="O73" i="15"/>
  <c r="O74" i="15"/>
  <c r="O75" i="15"/>
  <c r="O76" i="15"/>
  <c r="O77" i="15"/>
  <c r="O78" i="15"/>
  <c r="O79" i="15"/>
  <c r="O80" i="15"/>
  <c r="O81" i="15"/>
  <c r="O82" i="15"/>
  <c r="O83" i="15"/>
  <c r="O84" i="15"/>
  <c r="O85" i="15"/>
  <c r="O86" i="15"/>
  <c r="O87" i="15"/>
  <c r="O88" i="15"/>
  <c r="O89" i="15"/>
  <c r="O90" i="15"/>
  <c r="O91" i="15"/>
  <c r="O92" i="15"/>
  <c r="O93" i="15"/>
  <c r="O94" i="15"/>
  <c r="O95" i="15"/>
  <c r="O96" i="15"/>
  <c r="O97" i="15"/>
  <c r="O98" i="15"/>
  <c r="O99" i="15"/>
  <c r="O100" i="15"/>
  <c r="O101" i="15"/>
  <c r="O102" i="15"/>
  <c r="J3" i="8" l="1"/>
  <c r="A6" i="13" l="1"/>
  <c r="A7" i="13"/>
  <c r="A8" i="13"/>
  <c r="A9" i="13"/>
  <c r="A5" i="13"/>
  <c r="AL102" i="15" l="1"/>
  <c r="BE102" i="15" s="1"/>
  <c r="AK102" i="15"/>
  <c r="BD102" i="15" s="1"/>
  <c r="AJ102" i="15"/>
  <c r="BC102" i="15" s="1"/>
  <c r="AI102" i="15"/>
  <c r="BB102" i="15" s="1"/>
  <c r="AH102" i="15"/>
  <c r="BA102" i="15" s="1"/>
  <c r="AG102" i="15"/>
  <c r="AZ102" i="15" s="1"/>
  <c r="AF102" i="15"/>
  <c r="AY102" i="15" s="1"/>
  <c r="AE102" i="15"/>
  <c r="AX102" i="15" s="1"/>
  <c r="AD102" i="15"/>
  <c r="AW102" i="15" s="1"/>
  <c r="AC102" i="15"/>
  <c r="AV102" i="15" s="1"/>
  <c r="AB102" i="15"/>
  <c r="AU102" i="15" s="1"/>
  <c r="AA102" i="15"/>
  <c r="AT102" i="15" s="1"/>
  <c r="Y102" i="15"/>
  <c r="AR102" i="15" s="1"/>
  <c r="X102" i="15"/>
  <c r="AQ102" i="15" s="1"/>
  <c r="W102" i="15"/>
  <c r="AP102" i="15" s="1"/>
  <c r="U102" i="15"/>
  <c r="AL101" i="15"/>
  <c r="BE101" i="15" s="1"/>
  <c r="AK101" i="15"/>
  <c r="BD101" i="15" s="1"/>
  <c r="AJ101" i="15"/>
  <c r="BC101" i="15" s="1"/>
  <c r="AI101" i="15"/>
  <c r="BB101" i="15" s="1"/>
  <c r="AH101" i="15"/>
  <c r="BA101" i="15" s="1"/>
  <c r="AG101" i="15"/>
  <c r="AZ101" i="15" s="1"/>
  <c r="AF101" i="15"/>
  <c r="AY101" i="15" s="1"/>
  <c r="AE101" i="15"/>
  <c r="AX101" i="15" s="1"/>
  <c r="AD101" i="15"/>
  <c r="AW101" i="15" s="1"/>
  <c r="AC101" i="15"/>
  <c r="AV101" i="15" s="1"/>
  <c r="AB101" i="15"/>
  <c r="AU101" i="15" s="1"/>
  <c r="AA101" i="15"/>
  <c r="AT101" i="15" s="1"/>
  <c r="Y101" i="15"/>
  <c r="AR101" i="15" s="1"/>
  <c r="X101" i="15"/>
  <c r="AQ101" i="15" s="1"/>
  <c r="W101" i="15"/>
  <c r="AP101" i="15" s="1"/>
  <c r="U101" i="15"/>
  <c r="AL100" i="15"/>
  <c r="BE100" i="15" s="1"/>
  <c r="AK100" i="15"/>
  <c r="BD100" i="15" s="1"/>
  <c r="AJ100" i="15"/>
  <c r="BC100" i="15" s="1"/>
  <c r="AI100" i="15"/>
  <c r="BB100" i="15" s="1"/>
  <c r="AH100" i="15"/>
  <c r="BA100" i="15" s="1"/>
  <c r="AG100" i="15"/>
  <c r="AZ100" i="15" s="1"/>
  <c r="AF100" i="15"/>
  <c r="AY100" i="15" s="1"/>
  <c r="AE100" i="15"/>
  <c r="AX100" i="15" s="1"/>
  <c r="AD100" i="15"/>
  <c r="AW100" i="15" s="1"/>
  <c r="AC100" i="15"/>
  <c r="AV100" i="15" s="1"/>
  <c r="AB100" i="15"/>
  <c r="AU100" i="15" s="1"/>
  <c r="AA100" i="15"/>
  <c r="AT100" i="15" s="1"/>
  <c r="Y100" i="15"/>
  <c r="AR100" i="15" s="1"/>
  <c r="X100" i="15"/>
  <c r="AQ100" i="15" s="1"/>
  <c r="W100" i="15"/>
  <c r="AP100" i="15" s="1"/>
  <c r="U100" i="15"/>
  <c r="AL99" i="15"/>
  <c r="BE99" i="15" s="1"/>
  <c r="AK99" i="15"/>
  <c r="BD99" i="15" s="1"/>
  <c r="AJ99" i="15"/>
  <c r="BC99" i="15" s="1"/>
  <c r="AI99" i="15"/>
  <c r="BB99" i="15" s="1"/>
  <c r="AH99" i="15"/>
  <c r="BA99" i="15" s="1"/>
  <c r="AG99" i="15"/>
  <c r="AZ99" i="15" s="1"/>
  <c r="AF99" i="15"/>
  <c r="AY99" i="15" s="1"/>
  <c r="AE99" i="15"/>
  <c r="AX99" i="15" s="1"/>
  <c r="AD99" i="15"/>
  <c r="AW99" i="15" s="1"/>
  <c r="AC99" i="15"/>
  <c r="AV99" i="15" s="1"/>
  <c r="AB99" i="15"/>
  <c r="AU99" i="15" s="1"/>
  <c r="AA99" i="15"/>
  <c r="AT99" i="15" s="1"/>
  <c r="Y99" i="15"/>
  <c r="AR99" i="15" s="1"/>
  <c r="X99" i="15"/>
  <c r="AQ99" i="15" s="1"/>
  <c r="W99" i="15"/>
  <c r="AP99" i="15" s="1"/>
  <c r="U99" i="15"/>
  <c r="AL98" i="15"/>
  <c r="BE98" i="15" s="1"/>
  <c r="AK98" i="15"/>
  <c r="BD98" i="15" s="1"/>
  <c r="AJ98" i="15"/>
  <c r="BC98" i="15" s="1"/>
  <c r="AI98" i="15"/>
  <c r="BB98" i="15" s="1"/>
  <c r="AH98" i="15"/>
  <c r="BA98" i="15" s="1"/>
  <c r="AG98" i="15"/>
  <c r="AZ98" i="15" s="1"/>
  <c r="AF98" i="15"/>
  <c r="AY98" i="15" s="1"/>
  <c r="AE98" i="15"/>
  <c r="AX98" i="15" s="1"/>
  <c r="AD98" i="15"/>
  <c r="AW98" i="15" s="1"/>
  <c r="AC98" i="15"/>
  <c r="AV98" i="15" s="1"/>
  <c r="AB98" i="15"/>
  <c r="AU98" i="15" s="1"/>
  <c r="AA98" i="15"/>
  <c r="AT98" i="15" s="1"/>
  <c r="Y98" i="15"/>
  <c r="AR98" i="15" s="1"/>
  <c r="X98" i="15"/>
  <c r="AQ98" i="15" s="1"/>
  <c r="W98" i="15"/>
  <c r="AP98" i="15" s="1"/>
  <c r="U98" i="15"/>
  <c r="AL97" i="15"/>
  <c r="BE97" i="15" s="1"/>
  <c r="AK97" i="15"/>
  <c r="BD97" i="15" s="1"/>
  <c r="AJ97" i="15"/>
  <c r="BC97" i="15" s="1"/>
  <c r="AI97" i="15"/>
  <c r="BB97" i="15" s="1"/>
  <c r="AH97" i="15"/>
  <c r="BA97" i="15" s="1"/>
  <c r="AG97" i="15"/>
  <c r="AZ97" i="15" s="1"/>
  <c r="AF97" i="15"/>
  <c r="AY97" i="15" s="1"/>
  <c r="AE97" i="15"/>
  <c r="AX97" i="15" s="1"/>
  <c r="AD97" i="15"/>
  <c r="AW97" i="15" s="1"/>
  <c r="AC97" i="15"/>
  <c r="AV97" i="15" s="1"/>
  <c r="AB97" i="15"/>
  <c r="AU97" i="15" s="1"/>
  <c r="AA97" i="15"/>
  <c r="AT97" i="15" s="1"/>
  <c r="Y97" i="15"/>
  <c r="AR97" i="15" s="1"/>
  <c r="X97" i="15"/>
  <c r="AQ97" i="15" s="1"/>
  <c r="W97" i="15"/>
  <c r="AP97" i="15" s="1"/>
  <c r="U97" i="15"/>
  <c r="AL96" i="15"/>
  <c r="BE96" i="15" s="1"/>
  <c r="AK96" i="15"/>
  <c r="BD96" i="15" s="1"/>
  <c r="AJ96" i="15"/>
  <c r="BC96" i="15" s="1"/>
  <c r="AI96" i="15"/>
  <c r="BB96" i="15" s="1"/>
  <c r="AH96" i="15"/>
  <c r="BA96" i="15" s="1"/>
  <c r="AG96" i="15"/>
  <c r="AZ96" i="15" s="1"/>
  <c r="AF96" i="15"/>
  <c r="AY96" i="15" s="1"/>
  <c r="AE96" i="15"/>
  <c r="AX96" i="15" s="1"/>
  <c r="AD96" i="15"/>
  <c r="AW96" i="15" s="1"/>
  <c r="AC96" i="15"/>
  <c r="AV96" i="15" s="1"/>
  <c r="AB96" i="15"/>
  <c r="AU96" i="15" s="1"/>
  <c r="AA96" i="15"/>
  <c r="AT96" i="15" s="1"/>
  <c r="Y96" i="15"/>
  <c r="AR96" i="15" s="1"/>
  <c r="X96" i="15"/>
  <c r="AQ96" i="15" s="1"/>
  <c r="W96" i="15"/>
  <c r="AP96" i="15" s="1"/>
  <c r="U96" i="15"/>
  <c r="AL95" i="15"/>
  <c r="BE95" i="15" s="1"/>
  <c r="AK95" i="15"/>
  <c r="BD95" i="15" s="1"/>
  <c r="AJ95" i="15"/>
  <c r="BC95" i="15" s="1"/>
  <c r="AI95" i="15"/>
  <c r="BB95" i="15" s="1"/>
  <c r="AH95" i="15"/>
  <c r="BA95" i="15" s="1"/>
  <c r="AG95" i="15"/>
  <c r="AZ95" i="15" s="1"/>
  <c r="AF95" i="15"/>
  <c r="AY95" i="15" s="1"/>
  <c r="AE95" i="15"/>
  <c r="AX95" i="15" s="1"/>
  <c r="AD95" i="15"/>
  <c r="AW95" i="15" s="1"/>
  <c r="AC95" i="15"/>
  <c r="AV95" i="15" s="1"/>
  <c r="AB95" i="15"/>
  <c r="AU95" i="15" s="1"/>
  <c r="AA95" i="15"/>
  <c r="AT95" i="15" s="1"/>
  <c r="Y95" i="15"/>
  <c r="AR95" i="15" s="1"/>
  <c r="X95" i="15"/>
  <c r="AQ95" i="15" s="1"/>
  <c r="W95" i="15"/>
  <c r="AP95" i="15" s="1"/>
  <c r="U95" i="15"/>
  <c r="AL94" i="15"/>
  <c r="BE94" i="15" s="1"/>
  <c r="AK94" i="15"/>
  <c r="BD94" i="15" s="1"/>
  <c r="AJ94" i="15"/>
  <c r="BC94" i="15" s="1"/>
  <c r="AI94" i="15"/>
  <c r="BB94" i="15" s="1"/>
  <c r="AH94" i="15"/>
  <c r="BA94" i="15" s="1"/>
  <c r="AG94" i="15"/>
  <c r="AZ94" i="15" s="1"/>
  <c r="AF94" i="15"/>
  <c r="AY94" i="15" s="1"/>
  <c r="AE94" i="15"/>
  <c r="AX94" i="15" s="1"/>
  <c r="AD94" i="15"/>
  <c r="AW94" i="15" s="1"/>
  <c r="AC94" i="15"/>
  <c r="AV94" i="15" s="1"/>
  <c r="AB94" i="15"/>
  <c r="AU94" i="15" s="1"/>
  <c r="AA94" i="15"/>
  <c r="AT94" i="15" s="1"/>
  <c r="Y94" i="15"/>
  <c r="AR94" i="15" s="1"/>
  <c r="X94" i="15"/>
  <c r="AQ94" i="15" s="1"/>
  <c r="W94" i="15"/>
  <c r="AP94" i="15" s="1"/>
  <c r="U94" i="15"/>
  <c r="AL93" i="15"/>
  <c r="BE93" i="15" s="1"/>
  <c r="AK93" i="15"/>
  <c r="BD93" i="15" s="1"/>
  <c r="AJ93" i="15"/>
  <c r="BC93" i="15" s="1"/>
  <c r="AI93" i="15"/>
  <c r="BB93" i="15" s="1"/>
  <c r="AH93" i="15"/>
  <c r="BA93" i="15" s="1"/>
  <c r="AG93" i="15"/>
  <c r="AZ93" i="15" s="1"/>
  <c r="AF93" i="15"/>
  <c r="AY93" i="15" s="1"/>
  <c r="AE93" i="15"/>
  <c r="AX93" i="15" s="1"/>
  <c r="AD93" i="15"/>
  <c r="AW93" i="15" s="1"/>
  <c r="AC93" i="15"/>
  <c r="AV93" i="15" s="1"/>
  <c r="AB93" i="15"/>
  <c r="AU93" i="15" s="1"/>
  <c r="AA93" i="15"/>
  <c r="AT93" i="15" s="1"/>
  <c r="Y93" i="15"/>
  <c r="AR93" i="15" s="1"/>
  <c r="X93" i="15"/>
  <c r="AQ93" i="15" s="1"/>
  <c r="W93" i="15"/>
  <c r="AP93" i="15" s="1"/>
  <c r="U93" i="15"/>
  <c r="AL92" i="15"/>
  <c r="BE92" i="15" s="1"/>
  <c r="AK92" i="15"/>
  <c r="BD92" i="15" s="1"/>
  <c r="AJ92" i="15"/>
  <c r="BC92" i="15" s="1"/>
  <c r="AI92" i="15"/>
  <c r="BB92" i="15" s="1"/>
  <c r="AH92" i="15"/>
  <c r="BA92" i="15" s="1"/>
  <c r="AG92" i="15"/>
  <c r="AZ92" i="15" s="1"/>
  <c r="AF92" i="15"/>
  <c r="AY92" i="15" s="1"/>
  <c r="AE92" i="15"/>
  <c r="AX92" i="15" s="1"/>
  <c r="AD92" i="15"/>
  <c r="AW92" i="15" s="1"/>
  <c r="AC92" i="15"/>
  <c r="AV92" i="15" s="1"/>
  <c r="AB92" i="15"/>
  <c r="AU92" i="15" s="1"/>
  <c r="AA92" i="15"/>
  <c r="AT92" i="15" s="1"/>
  <c r="Y92" i="15"/>
  <c r="AR92" i="15" s="1"/>
  <c r="X92" i="15"/>
  <c r="AQ92" i="15" s="1"/>
  <c r="W92" i="15"/>
  <c r="AP92" i="15" s="1"/>
  <c r="U92" i="15"/>
  <c r="AL91" i="15"/>
  <c r="BE91" i="15" s="1"/>
  <c r="AK91" i="15"/>
  <c r="BD91" i="15" s="1"/>
  <c r="AJ91" i="15"/>
  <c r="BC91" i="15" s="1"/>
  <c r="AI91" i="15"/>
  <c r="BB91" i="15" s="1"/>
  <c r="AH91" i="15"/>
  <c r="BA91" i="15" s="1"/>
  <c r="AG91" i="15"/>
  <c r="AZ91" i="15" s="1"/>
  <c r="AF91" i="15"/>
  <c r="AY91" i="15" s="1"/>
  <c r="AE91" i="15"/>
  <c r="AX91" i="15" s="1"/>
  <c r="AD91" i="15"/>
  <c r="AW91" i="15" s="1"/>
  <c r="AC91" i="15"/>
  <c r="AV91" i="15" s="1"/>
  <c r="AB91" i="15"/>
  <c r="AU91" i="15" s="1"/>
  <c r="AA91" i="15"/>
  <c r="AT91" i="15" s="1"/>
  <c r="Y91" i="15"/>
  <c r="AR91" i="15" s="1"/>
  <c r="X91" i="15"/>
  <c r="AQ91" i="15" s="1"/>
  <c r="W91" i="15"/>
  <c r="AP91" i="15" s="1"/>
  <c r="U91" i="15"/>
  <c r="AL90" i="15"/>
  <c r="BE90" i="15" s="1"/>
  <c r="AK90" i="15"/>
  <c r="BD90" i="15" s="1"/>
  <c r="AJ90" i="15"/>
  <c r="BC90" i="15" s="1"/>
  <c r="AI90" i="15"/>
  <c r="BB90" i="15" s="1"/>
  <c r="AH90" i="15"/>
  <c r="BA90" i="15" s="1"/>
  <c r="AG90" i="15"/>
  <c r="AZ90" i="15" s="1"/>
  <c r="AF90" i="15"/>
  <c r="AY90" i="15" s="1"/>
  <c r="AE90" i="15"/>
  <c r="AX90" i="15" s="1"/>
  <c r="AD90" i="15"/>
  <c r="AW90" i="15" s="1"/>
  <c r="AC90" i="15"/>
  <c r="AV90" i="15" s="1"/>
  <c r="AB90" i="15"/>
  <c r="AU90" i="15" s="1"/>
  <c r="AA90" i="15"/>
  <c r="AT90" i="15" s="1"/>
  <c r="Y90" i="15"/>
  <c r="AR90" i="15" s="1"/>
  <c r="X90" i="15"/>
  <c r="AQ90" i="15" s="1"/>
  <c r="W90" i="15"/>
  <c r="AP90" i="15" s="1"/>
  <c r="U90" i="15"/>
  <c r="AL89" i="15"/>
  <c r="BE89" i="15" s="1"/>
  <c r="AK89" i="15"/>
  <c r="BD89" i="15" s="1"/>
  <c r="AJ89" i="15"/>
  <c r="BC89" i="15" s="1"/>
  <c r="AI89" i="15"/>
  <c r="BB89" i="15" s="1"/>
  <c r="AH89" i="15"/>
  <c r="BA89" i="15" s="1"/>
  <c r="AG89" i="15"/>
  <c r="AZ89" i="15" s="1"/>
  <c r="AF89" i="15"/>
  <c r="AY89" i="15" s="1"/>
  <c r="AE89" i="15"/>
  <c r="AX89" i="15" s="1"/>
  <c r="AD89" i="15"/>
  <c r="AW89" i="15" s="1"/>
  <c r="AC89" i="15"/>
  <c r="AV89" i="15" s="1"/>
  <c r="AB89" i="15"/>
  <c r="AU89" i="15" s="1"/>
  <c r="AA89" i="15"/>
  <c r="AT89" i="15" s="1"/>
  <c r="Y89" i="15"/>
  <c r="AR89" i="15" s="1"/>
  <c r="X89" i="15"/>
  <c r="AQ89" i="15" s="1"/>
  <c r="W89" i="15"/>
  <c r="AP89" i="15" s="1"/>
  <c r="U89" i="15"/>
  <c r="AL88" i="15"/>
  <c r="BE88" i="15" s="1"/>
  <c r="AK88" i="15"/>
  <c r="BD88" i="15" s="1"/>
  <c r="AJ88" i="15"/>
  <c r="BC88" i="15" s="1"/>
  <c r="AI88" i="15"/>
  <c r="BB88" i="15" s="1"/>
  <c r="AH88" i="15"/>
  <c r="BA88" i="15" s="1"/>
  <c r="AG88" i="15"/>
  <c r="AZ88" i="15" s="1"/>
  <c r="AF88" i="15"/>
  <c r="AY88" i="15" s="1"/>
  <c r="AE88" i="15"/>
  <c r="AX88" i="15" s="1"/>
  <c r="AD88" i="15"/>
  <c r="AW88" i="15" s="1"/>
  <c r="AC88" i="15"/>
  <c r="AV88" i="15" s="1"/>
  <c r="AB88" i="15"/>
  <c r="AU88" i="15" s="1"/>
  <c r="AA88" i="15"/>
  <c r="AT88" i="15" s="1"/>
  <c r="Y88" i="15"/>
  <c r="AR88" i="15" s="1"/>
  <c r="X88" i="15"/>
  <c r="AQ88" i="15" s="1"/>
  <c r="W88" i="15"/>
  <c r="AP88" i="15" s="1"/>
  <c r="U88" i="15"/>
  <c r="AL87" i="15"/>
  <c r="BE87" i="15" s="1"/>
  <c r="AK87" i="15"/>
  <c r="BD87" i="15" s="1"/>
  <c r="AJ87" i="15"/>
  <c r="BC87" i="15" s="1"/>
  <c r="AI87" i="15"/>
  <c r="BB87" i="15" s="1"/>
  <c r="AH87" i="15"/>
  <c r="BA87" i="15" s="1"/>
  <c r="AG87" i="15"/>
  <c r="AZ87" i="15" s="1"/>
  <c r="AF87" i="15"/>
  <c r="AY87" i="15" s="1"/>
  <c r="AE87" i="15"/>
  <c r="AX87" i="15" s="1"/>
  <c r="AD87" i="15"/>
  <c r="AW87" i="15" s="1"/>
  <c r="AC87" i="15"/>
  <c r="AV87" i="15" s="1"/>
  <c r="AB87" i="15"/>
  <c r="AU87" i="15" s="1"/>
  <c r="AA87" i="15"/>
  <c r="AT87" i="15" s="1"/>
  <c r="Y87" i="15"/>
  <c r="AR87" i="15" s="1"/>
  <c r="X87" i="15"/>
  <c r="AQ87" i="15" s="1"/>
  <c r="W87" i="15"/>
  <c r="AP87" i="15" s="1"/>
  <c r="U87" i="15"/>
  <c r="AL86" i="15"/>
  <c r="BE86" i="15" s="1"/>
  <c r="AK86" i="15"/>
  <c r="BD86" i="15" s="1"/>
  <c r="AJ86" i="15"/>
  <c r="BC86" i="15" s="1"/>
  <c r="AI86" i="15"/>
  <c r="BB86" i="15" s="1"/>
  <c r="AH86" i="15"/>
  <c r="BA86" i="15" s="1"/>
  <c r="AG86" i="15"/>
  <c r="AZ86" i="15" s="1"/>
  <c r="AF86" i="15"/>
  <c r="AY86" i="15" s="1"/>
  <c r="AE86" i="15"/>
  <c r="AX86" i="15" s="1"/>
  <c r="AD86" i="15"/>
  <c r="AW86" i="15" s="1"/>
  <c r="AC86" i="15"/>
  <c r="AV86" i="15" s="1"/>
  <c r="AB86" i="15"/>
  <c r="AU86" i="15" s="1"/>
  <c r="AA86" i="15"/>
  <c r="AT86" i="15" s="1"/>
  <c r="Y86" i="15"/>
  <c r="AR86" i="15" s="1"/>
  <c r="X86" i="15"/>
  <c r="AQ86" i="15" s="1"/>
  <c r="W86" i="15"/>
  <c r="AP86" i="15" s="1"/>
  <c r="U86" i="15"/>
  <c r="AL85" i="15"/>
  <c r="BE85" i="15" s="1"/>
  <c r="AK85" i="15"/>
  <c r="BD85" i="15" s="1"/>
  <c r="AJ85" i="15"/>
  <c r="BC85" i="15" s="1"/>
  <c r="AI85" i="15"/>
  <c r="BB85" i="15" s="1"/>
  <c r="AH85" i="15"/>
  <c r="BA85" i="15" s="1"/>
  <c r="AG85" i="15"/>
  <c r="AZ85" i="15" s="1"/>
  <c r="AF85" i="15"/>
  <c r="AY85" i="15" s="1"/>
  <c r="AE85" i="15"/>
  <c r="AX85" i="15" s="1"/>
  <c r="AD85" i="15"/>
  <c r="AW85" i="15" s="1"/>
  <c r="AC85" i="15"/>
  <c r="AV85" i="15" s="1"/>
  <c r="AB85" i="15"/>
  <c r="AU85" i="15" s="1"/>
  <c r="AA85" i="15"/>
  <c r="AT85" i="15" s="1"/>
  <c r="Y85" i="15"/>
  <c r="AR85" i="15" s="1"/>
  <c r="X85" i="15"/>
  <c r="AQ85" i="15" s="1"/>
  <c r="W85" i="15"/>
  <c r="AP85" i="15" s="1"/>
  <c r="U85" i="15"/>
  <c r="AL84" i="15"/>
  <c r="BE84" i="15" s="1"/>
  <c r="AK84" i="15"/>
  <c r="BD84" i="15" s="1"/>
  <c r="AJ84" i="15"/>
  <c r="BC84" i="15" s="1"/>
  <c r="AI84" i="15"/>
  <c r="BB84" i="15" s="1"/>
  <c r="AH84" i="15"/>
  <c r="BA84" i="15" s="1"/>
  <c r="AG84" i="15"/>
  <c r="AZ84" i="15" s="1"/>
  <c r="AF84" i="15"/>
  <c r="AY84" i="15" s="1"/>
  <c r="AE84" i="15"/>
  <c r="AX84" i="15" s="1"/>
  <c r="AD84" i="15"/>
  <c r="AW84" i="15" s="1"/>
  <c r="AC84" i="15"/>
  <c r="AV84" i="15" s="1"/>
  <c r="AB84" i="15"/>
  <c r="AU84" i="15" s="1"/>
  <c r="AA84" i="15"/>
  <c r="AT84" i="15" s="1"/>
  <c r="Y84" i="15"/>
  <c r="AR84" i="15" s="1"/>
  <c r="X84" i="15"/>
  <c r="AQ84" i="15" s="1"/>
  <c r="W84" i="15"/>
  <c r="AP84" i="15" s="1"/>
  <c r="U84" i="15"/>
  <c r="AL83" i="15"/>
  <c r="BE83" i="15" s="1"/>
  <c r="AK83" i="15"/>
  <c r="BD83" i="15" s="1"/>
  <c r="AJ83" i="15"/>
  <c r="BC83" i="15" s="1"/>
  <c r="AI83" i="15"/>
  <c r="BB83" i="15" s="1"/>
  <c r="AH83" i="15"/>
  <c r="BA83" i="15" s="1"/>
  <c r="AG83" i="15"/>
  <c r="AZ83" i="15" s="1"/>
  <c r="AF83" i="15"/>
  <c r="AY83" i="15" s="1"/>
  <c r="AE83" i="15"/>
  <c r="AX83" i="15" s="1"/>
  <c r="AD83" i="15"/>
  <c r="AW83" i="15" s="1"/>
  <c r="AC83" i="15"/>
  <c r="AV83" i="15" s="1"/>
  <c r="AB83" i="15"/>
  <c r="AU83" i="15" s="1"/>
  <c r="AA83" i="15"/>
  <c r="AT83" i="15" s="1"/>
  <c r="Y83" i="15"/>
  <c r="AR83" i="15" s="1"/>
  <c r="X83" i="15"/>
  <c r="AQ83" i="15" s="1"/>
  <c r="W83" i="15"/>
  <c r="AP83" i="15" s="1"/>
  <c r="U83" i="15"/>
  <c r="AL82" i="15"/>
  <c r="BE82" i="15" s="1"/>
  <c r="AK82" i="15"/>
  <c r="BD82" i="15" s="1"/>
  <c r="AJ82" i="15"/>
  <c r="BC82" i="15" s="1"/>
  <c r="AI82" i="15"/>
  <c r="BB82" i="15" s="1"/>
  <c r="AH82" i="15"/>
  <c r="BA82" i="15" s="1"/>
  <c r="AG82" i="15"/>
  <c r="AZ82" i="15" s="1"/>
  <c r="AF82" i="15"/>
  <c r="AY82" i="15" s="1"/>
  <c r="AE82" i="15"/>
  <c r="AX82" i="15" s="1"/>
  <c r="AD82" i="15"/>
  <c r="AW82" i="15" s="1"/>
  <c r="AC82" i="15"/>
  <c r="AV82" i="15" s="1"/>
  <c r="AB82" i="15"/>
  <c r="AU82" i="15" s="1"/>
  <c r="AA82" i="15"/>
  <c r="AT82" i="15" s="1"/>
  <c r="Y82" i="15"/>
  <c r="AR82" i="15" s="1"/>
  <c r="X82" i="15"/>
  <c r="AQ82" i="15" s="1"/>
  <c r="W82" i="15"/>
  <c r="AP82" i="15" s="1"/>
  <c r="U82" i="15"/>
  <c r="AL81" i="15"/>
  <c r="BE81" i="15" s="1"/>
  <c r="AK81" i="15"/>
  <c r="BD81" i="15" s="1"/>
  <c r="AJ81" i="15"/>
  <c r="BC81" i="15" s="1"/>
  <c r="AI81" i="15"/>
  <c r="BB81" i="15" s="1"/>
  <c r="AH81" i="15"/>
  <c r="BA81" i="15" s="1"/>
  <c r="AG81" i="15"/>
  <c r="AZ81" i="15" s="1"/>
  <c r="AF81" i="15"/>
  <c r="AY81" i="15" s="1"/>
  <c r="AE81" i="15"/>
  <c r="AX81" i="15" s="1"/>
  <c r="AD81" i="15"/>
  <c r="AW81" i="15" s="1"/>
  <c r="AC81" i="15"/>
  <c r="AV81" i="15" s="1"/>
  <c r="AB81" i="15"/>
  <c r="AU81" i="15" s="1"/>
  <c r="AA81" i="15"/>
  <c r="AT81" i="15" s="1"/>
  <c r="Y81" i="15"/>
  <c r="AR81" i="15" s="1"/>
  <c r="X81" i="15"/>
  <c r="AQ81" i="15" s="1"/>
  <c r="W81" i="15"/>
  <c r="AP81" i="15" s="1"/>
  <c r="U81" i="15"/>
  <c r="AL80" i="15"/>
  <c r="BE80" i="15" s="1"/>
  <c r="AK80" i="15"/>
  <c r="BD80" i="15" s="1"/>
  <c r="AJ80" i="15"/>
  <c r="BC80" i="15" s="1"/>
  <c r="AI80" i="15"/>
  <c r="BB80" i="15" s="1"/>
  <c r="AH80" i="15"/>
  <c r="BA80" i="15" s="1"/>
  <c r="AG80" i="15"/>
  <c r="AZ80" i="15" s="1"/>
  <c r="AF80" i="15"/>
  <c r="AY80" i="15" s="1"/>
  <c r="AE80" i="15"/>
  <c r="AX80" i="15" s="1"/>
  <c r="AD80" i="15"/>
  <c r="AW80" i="15" s="1"/>
  <c r="AC80" i="15"/>
  <c r="AV80" i="15" s="1"/>
  <c r="AB80" i="15"/>
  <c r="AU80" i="15" s="1"/>
  <c r="AA80" i="15"/>
  <c r="AT80" i="15" s="1"/>
  <c r="Y80" i="15"/>
  <c r="AR80" i="15" s="1"/>
  <c r="X80" i="15"/>
  <c r="AQ80" i="15" s="1"/>
  <c r="W80" i="15"/>
  <c r="AP80" i="15" s="1"/>
  <c r="U80" i="15"/>
  <c r="AL79" i="15"/>
  <c r="BE79" i="15" s="1"/>
  <c r="AK79" i="15"/>
  <c r="BD79" i="15" s="1"/>
  <c r="AJ79" i="15"/>
  <c r="BC79" i="15" s="1"/>
  <c r="AI79" i="15"/>
  <c r="BB79" i="15" s="1"/>
  <c r="AH79" i="15"/>
  <c r="BA79" i="15" s="1"/>
  <c r="AG79" i="15"/>
  <c r="AZ79" i="15" s="1"/>
  <c r="AF79" i="15"/>
  <c r="AY79" i="15" s="1"/>
  <c r="AE79" i="15"/>
  <c r="AX79" i="15" s="1"/>
  <c r="AD79" i="15"/>
  <c r="AW79" i="15" s="1"/>
  <c r="AC79" i="15"/>
  <c r="AV79" i="15" s="1"/>
  <c r="AB79" i="15"/>
  <c r="AU79" i="15" s="1"/>
  <c r="AA79" i="15"/>
  <c r="AT79" i="15" s="1"/>
  <c r="Y79" i="15"/>
  <c r="AR79" i="15" s="1"/>
  <c r="X79" i="15"/>
  <c r="AQ79" i="15" s="1"/>
  <c r="W79" i="15"/>
  <c r="AP79" i="15" s="1"/>
  <c r="U79" i="15"/>
  <c r="AL78" i="15"/>
  <c r="BE78" i="15" s="1"/>
  <c r="AK78" i="15"/>
  <c r="BD78" i="15" s="1"/>
  <c r="AJ78" i="15"/>
  <c r="BC78" i="15" s="1"/>
  <c r="AI78" i="15"/>
  <c r="BB78" i="15" s="1"/>
  <c r="AH78" i="15"/>
  <c r="BA78" i="15" s="1"/>
  <c r="AG78" i="15"/>
  <c r="AZ78" i="15" s="1"/>
  <c r="AF78" i="15"/>
  <c r="AY78" i="15" s="1"/>
  <c r="AE78" i="15"/>
  <c r="AX78" i="15" s="1"/>
  <c r="AD78" i="15"/>
  <c r="AW78" i="15" s="1"/>
  <c r="AC78" i="15"/>
  <c r="AV78" i="15" s="1"/>
  <c r="AB78" i="15"/>
  <c r="AU78" i="15" s="1"/>
  <c r="AA78" i="15"/>
  <c r="AT78" i="15" s="1"/>
  <c r="Y78" i="15"/>
  <c r="AR78" i="15" s="1"/>
  <c r="X78" i="15"/>
  <c r="AQ78" i="15" s="1"/>
  <c r="W78" i="15"/>
  <c r="AP78" i="15" s="1"/>
  <c r="U78" i="15"/>
  <c r="AL77" i="15"/>
  <c r="BE77" i="15" s="1"/>
  <c r="AK77" i="15"/>
  <c r="BD77" i="15" s="1"/>
  <c r="AJ77" i="15"/>
  <c r="BC77" i="15" s="1"/>
  <c r="AI77" i="15"/>
  <c r="BB77" i="15" s="1"/>
  <c r="AH77" i="15"/>
  <c r="BA77" i="15" s="1"/>
  <c r="AG77" i="15"/>
  <c r="AZ77" i="15" s="1"/>
  <c r="AF77" i="15"/>
  <c r="AY77" i="15" s="1"/>
  <c r="AE77" i="15"/>
  <c r="AX77" i="15" s="1"/>
  <c r="AD77" i="15"/>
  <c r="AW77" i="15" s="1"/>
  <c r="AC77" i="15"/>
  <c r="AV77" i="15" s="1"/>
  <c r="AB77" i="15"/>
  <c r="AU77" i="15" s="1"/>
  <c r="AA77" i="15"/>
  <c r="AT77" i="15" s="1"/>
  <c r="Y77" i="15"/>
  <c r="AR77" i="15" s="1"/>
  <c r="X77" i="15"/>
  <c r="AQ77" i="15" s="1"/>
  <c r="W77" i="15"/>
  <c r="AP77" i="15" s="1"/>
  <c r="U77" i="15"/>
  <c r="AL76" i="15"/>
  <c r="BE76" i="15" s="1"/>
  <c r="AK76" i="15"/>
  <c r="BD76" i="15" s="1"/>
  <c r="AJ76" i="15"/>
  <c r="BC76" i="15" s="1"/>
  <c r="AI76" i="15"/>
  <c r="BB76" i="15" s="1"/>
  <c r="AH76" i="15"/>
  <c r="BA76" i="15" s="1"/>
  <c r="AG76" i="15"/>
  <c r="AZ76" i="15" s="1"/>
  <c r="AF76" i="15"/>
  <c r="AY76" i="15" s="1"/>
  <c r="AE76" i="15"/>
  <c r="AX76" i="15" s="1"/>
  <c r="AD76" i="15"/>
  <c r="AW76" i="15" s="1"/>
  <c r="AC76" i="15"/>
  <c r="AV76" i="15" s="1"/>
  <c r="AB76" i="15"/>
  <c r="AU76" i="15" s="1"/>
  <c r="AA76" i="15"/>
  <c r="AT76" i="15" s="1"/>
  <c r="Y76" i="15"/>
  <c r="AR76" i="15" s="1"/>
  <c r="X76" i="15"/>
  <c r="AQ76" i="15" s="1"/>
  <c r="W76" i="15"/>
  <c r="AP76" i="15" s="1"/>
  <c r="U76" i="15"/>
  <c r="AL75" i="15"/>
  <c r="BE75" i="15" s="1"/>
  <c r="AK75" i="15"/>
  <c r="BD75" i="15" s="1"/>
  <c r="AJ75" i="15"/>
  <c r="BC75" i="15" s="1"/>
  <c r="AI75" i="15"/>
  <c r="BB75" i="15" s="1"/>
  <c r="AH75" i="15"/>
  <c r="BA75" i="15" s="1"/>
  <c r="AG75" i="15"/>
  <c r="AZ75" i="15" s="1"/>
  <c r="AF75" i="15"/>
  <c r="AY75" i="15" s="1"/>
  <c r="AE75" i="15"/>
  <c r="AX75" i="15" s="1"/>
  <c r="AD75" i="15"/>
  <c r="AW75" i="15" s="1"/>
  <c r="AC75" i="15"/>
  <c r="AV75" i="15" s="1"/>
  <c r="AB75" i="15"/>
  <c r="AU75" i="15" s="1"/>
  <c r="AA75" i="15"/>
  <c r="AT75" i="15" s="1"/>
  <c r="Y75" i="15"/>
  <c r="AR75" i="15" s="1"/>
  <c r="X75" i="15"/>
  <c r="AQ75" i="15" s="1"/>
  <c r="W75" i="15"/>
  <c r="AP75" i="15" s="1"/>
  <c r="U75" i="15"/>
  <c r="AL74" i="15"/>
  <c r="BE74" i="15" s="1"/>
  <c r="AK74" i="15"/>
  <c r="BD74" i="15" s="1"/>
  <c r="AJ74" i="15"/>
  <c r="BC74" i="15" s="1"/>
  <c r="AI74" i="15"/>
  <c r="BB74" i="15" s="1"/>
  <c r="AH74" i="15"/>
  <c r="BA74" i="15" s="1"/>
  <c r="AG74" i="15"/>
  <c r="AZ74" i="15" s="1"/>
  <c r="AF74" i="15"/>
  <c r="AY74" i="15" s="1"/>
  <c r="AE74" i="15"/>
  <c r="AX74" i="15" s="1"/>
  <c r="AD74" i="15"/>
  <c r="AW74" i="15" s="1"/>
  <c r="AC74" i="15"/>
  <c r="AV74" i="15" s="1"/>
  <c r="AB74" i="15"/>
  <c r="AU74" i="15" s="1"/>
  <c r="AA74" i="15"/>
  <c r="AT74" i="15" s="1"/>
  <c r="Y74" i="15"/>
  <c r="AR74" i="15" s="1"/>
  <c r="X74" i="15"/>
  <c r="AQ74" i="15" s="1"/>
  <c r="W74" i="15"/>
  <c r="AP74" i="15" s="1"/>
  <c r="U74" i="15"/>
  <c r="AL73" i="15"/>
  <c r="BE73" i="15" s="1"/>
  <c r="AK73" i="15"/>
  <c r="BD73" i="15" s="1"/>
  <c r="AJ73" i="15"/>
  <c r="BC73" i="15" s="1"/>
  <c r="AI73" i="15"/>
  <c r="BB73" i="15" s="1"/>
  <c r="AH73" i="15"/>
  <c r="BA73" i="15" s="1"/>
  <c r="AG73" i="15"/>
  <c r="AZ73" i="15" s="1"/>
  <c r="AF73" i="15"/>
  <c r="AY73" i="15" s="1"/>
  <c r="AE73" i="15"/>
  <c r="AX73" i="15" s="1"/>
  <c r="AD73" i="15"/>
  <c r="AW73" i="15" s="1"/>
  <c r="AC73" i="15"/>
  <c r="AV73" i="15" s="1"/>
  <c r="AB73" i="15"/>
  <c r="AU73" i="15" s="1"/>
  <c r="AA73" i="15"/>
  <c r="AT73" i="15" s="1"/>
  <c r="Y73" i="15"/>
  <c r="AR73" i="15" s="1"/>
  <c r="X73" i="15"/>
  <c r="AQ73" i="15" s="1"/>
  <c r="W73" i="15"/>
  <c r="AP73" i="15" s="1"/>
  <c r="U73" i="15"/>
  <c r="AL72" i="15"/>
  <c r="BE72" i="15" s="1"/>
  <c r="AK72" i="15"/>
  <c r="BD72" i="15" s="1"/>
  <c r="AJ72" i="15"/>
  <c r="BC72" i="15" s="1"/>
  <c r="AI72" i="15"/>
  <c r="BB72" i="15" s="1"/>
  <c r="AH72" i="15"/>
  <c r="BA72" i="15" s="1"/>
  <c r="AG72" i="15"/>
  <c r="AZ72" i="15" s="1"/>
  <c r="AF72" i="15"/>
  <c r="AY72" i="15" s="1"/>
  <c r="AE72" i="15"/>
  <c r="AX72" i="15" s="1"/>
  <c r="AD72" i="15"/>
  <c r="AW72" i="15" s="1"/>
  <c r="AC72" i="15"/>
  <c r="AV72" i="15" s="1"/>
  <c r="AB72" i="15"/>
  <c r="AU72" i="15" s="1"/>
  <c r="AA72" i="15"/>
  <c r="AT72" i="15" s="1"/>
  <c r="Y72" i="15"/>
  <c r="AR72" i="15" s="1"/>
  <c r="X72" i="15"/>
  <c r="AQ72" i="15" s="1"/>
  <c r="W72" i="15"/>
  <c r="AP72" i="15" s="1"/>
  <c r="U72" i="15"/>
  <c r="AL71" i="15"/>
  <c r="BE71" i="15" s="1"/>
  <c r="AK71" i="15"/>
  <c r="BD71" i="15" s="1"/>
  <c r="AJ71" i="15"/>
  <c r="BC71" i="15" s="1"/>
  <c r="AI71" i="15"/>
  <c r="BB71" i="15" s="1"/>
  <c r="AH71" i="15"/>
  <c r="BA71" i="15" s="1"/>
  <c r="AG71" i="15"/>
  <c r="AZ71" i="15" s="1"/>
  <c r="AF71" i="15"/>
  <c r="AY71" i="15" s="1"/>
  <c r="AE71" i="15"/>
  <c r="AX71" i="15" s="1"/>
  <c r="AD71" i="15"/>
  <c r="AW71" i="15" s="1"/>
  <c r="AC71" i="15"/>
  <c r="AV71" i="15" s="1"/>
  <c r="AB71" i="15"/>
  <c r="AU71" i="15" s="1"/>
  <c r="AA71" i="15"/>
  <c r="AT71" i="15" s="1"/>
  <c r="Y71" i="15"/>
  <c r="AR71" i="15" s="1"/>
  <c r="X71" i="15"/>
  <c r="AQ71" i="15" s="1"/>
  <c r="W71" i="15"/>
  <c r="AP71" i="15" s="1"/>
  <c r="U71" i="15"/>
  <c r="AL70" i="15"/>
  <c r="BE70" i="15" s="1"/>
  <c r="AK70" i="15"/>
  <c r="BD70" i="15" s="1"/>
  <c r="AJ70" i="15"/>
  <c r="BC70" i="15" s="1"/>
  <c r="AI70" i="15"/>
  <c r="BB70" i="15" s="1"/>
  <c r="AH70" i="15"/>
  <c r="BA70" i="15" s="1"/>
  <c r="AG70" i="15"/>
  <c r="AZ70" i="15" s="1"/>
  <c r="AF70" i="15"/>
  <c r="AY70" i="15" s="1"/>
  <c r="AE70" i="15"/>
  <c r="AX70" i="15" s="1"/>
  <c r="AD70" i="15"/>
  <c r="AW70" i="15" s="1"/>
  <c r="AC70" i="15"/>
  <c r="AV70" i="15" s="1"/>
  <c r="AB70" i="15"/>
  <c r="AU70" i="15" s="1"/>
  <c r="AA70" i="15"/>
  <c r="AT70" i="15" s="1"/>
  <c r="Y70" i="15"/>
  <c r="AR70" i="15" s="1"/>
  <c r="X70" i="15"/>
  <c r="AQ70" i="15" s="1"/>
  <c r="W70" i="15"/>
  <c r="AP70" i="15" s="1"/>
  <c r="U70" i="15"/>
  <c r="AL69" i="15"/>
  <c r="BE69" i="15" s="1"/>
  <c r="AK69" i="15"/>
  <c r="BD69" i="15" s="1"/>
  <c r="AJ69" i="15"/>
  <c r="BC69" i="15" s="1"/>
  <c r="AI69" i="15"/>
  <c r="BB69" i="15" s="1"/>
  <c r="AH69" i="15"/>
  <c r="BA69" i="15" s="1"/>
  <c r="AG69" i="15"/>
  <c r="AZ69" i="15" s="1"/>
  <c r="AF69" i="15"/>
  <c r="AY69" i="15" s="1"/>
  <c r="AE69" i="15"/>
  <c r="AX69" i="15" s="1"/>
  <c r="AD69" i="15"/>
  <c r="AW69" i="15" s="1"/>
  <c r="AC69" i="15"/>
  <c r="AV69" i="15" s="1"/>
  <c r="AB69" i="15"/>
  <c r="AU69" i="15" s="1"/>
  <c r="AA69" i="15"/>
  <c r="AT69" i="15" s="1"/>
  <c r="Y69" i="15"/>
  <c r="AR69" i="15" s="1"/>
  <c r="X69" i="15"/>
  <c r="AQ69" i="15" s="1"/>
  <c r="W69" i="15"/>
  <c r="AP69" i="15" s="1"/>
  <c r="U69" i="15"/>
  <c r="AL68" i="15"/>
  <c r="BE68" i="15" s="1"/>
  <c r="AK68" i="15"/>
  <c r="BD68" i="15" s="1"/>
  <c r="AJ68" i="15"/>
  <c r="BC68" i="15" s="1"/>
  <c r="AI68" i="15"/>
  <c r="BB68" i="15" s="1"/>
  <c r="AH68" i="15"/>
  <c r="BA68" i="15" s="1"/>
  <c r="AG68" i="15"/>
  <c r="AZ68" i="15" s="1"/>
  <c r="AF68" i="15"/>
  <c r="AY68" i="15" s="1"/>
  <c r="AE68" i="15"/>
  <c r="AX68" i="15" s="1"/>
  <c r="AD68" i="15"/>
  <c r="AW68" i="15" s="1"/>
  <c r="AC68" i="15"/>
  <c r="AV68" i="15" s="1"/>
  <c r="AB68" i="15"/>
  <c r="AU68" i="15" s="1"/>
  <c r="AA68" i="15"/>
  <c r="AT68" i="15" s="1"/>
  <c r="Y68" i="15"/>
  <c r="AR68" i="15" s="1"/>
  <c r="X68" i="15"/>
  <c r="AQ68" i="15" s="1"/>
  <c r="W68" i="15"/>
  <c r="AP68" i="15" s="1"/>
  <c r="U68" i="15"/>
  <c r="AL67" i="15"/>
  <c r="BE67" i="15" s="1"/>
  <c r="AK67" i="15"/>
  <c r="BD67" i="15" s="1"/>
  <c r="AJ67" i="15"/>
  <c r="BC67" i="15" s="1"/>
  <c r="AI67" i="15"/>
  <c r="BB67" i="15" s="1"/>
  <c r="AH67" i="15"/>
  <c r="BA67" i="15" s="1"/>
  <c r="AG67" i="15"/>
  <c r="AZ67" i="15" s="1"/>
  <c r="AF67" i="15"/>
  <c r="AY67" i="15" s="1"/>
  <c r="AE67" i="15"/>
  <c r="AX67" i="15" s="1"/>
  <c r="AD67" i="15"/>
  <c r="AW67" i="15" s="1"/>
  <c r="AC67" i="15"/>
  <c r="AV67" i="15" s="1"/>
  <c r="AB67" i="15"/>
  <c r="AU67" i="15" s="1"/>
  <c r="AA67" i="15"/>
  <c r="AT67" i="15" s="1"/>
  <c r="Y67" i="15"/>
  <c r="AR67" i="15" s="1"/>
  <c r="X67" i="15"/>
  <c r="AQ67" i="15" s="1"/>
  <c r="W67" i="15"/>
  <c r="AP67" i="15" s="1"/>
  <c r="U67" i="15"/>
  <c r="AL66" i="15"/>
  <c r="BE66" i="15" s="1"/>
  <c r="AK66" i="15"/>
  <c r="BD66" i="15" s="1"/>
  <c r="AJ66" i="15"/>
  <c r="BC66" i="15" s="1"/>
  <c r="AI66" i="15"/>
  <c r="BB66" i="15" s="1"/>
  <c r="AH66" i="15"/>
  <c r="BA66" i="15" s="1"/>
  <c r="AG66" i="15"/>
  <c r="AZ66" i="15" s="1"/>
  <c r="AF66" i="15"/>
  <c r="AY66" i="15" s="1"/>
  <c r="AE66" i="15"/>
  <c r="AX66" i="15" s="1"/>
  <c r="AD66" i="15"/>
  <c r="AW66" i="15" s="1"/>
  <c r="AC66" i="15"/>
  <c r="AV66" i="15" s="1"/>
  <c r="AB66" i="15"/>
  <c r="AU66" i="15" s="1"/>
  <c r="AA66" i="15"/>
  <c r="AT66" i="15" s="1"/>
  <c r="Y66" i="15"/>
  <c r="AR66" i="15" s="1"/>
  <c r="X66" i="15"/>
  <c r="AQ66" i="15" s="1"/>
  <c r="W66" i="15"/>
  <c r="AP66" i="15" s="1"/>
  <c r="U66" i="15"/>
  <c r="AL65" i="15"/>
  <c r="BE65" i="15" s="1"/>
  <c r="AK65" i="15"/>
  <c r="BD65" i="15" s="1"/>
  <c r="AJ65" i="15"/>
  <c r="BC65" i="15" s="1"/>
  <c r="AI65" i="15"/>
  <c r="BB65" i="15" s="1"/>
  <c r="AH65" i="15"/>
  <c r="BA65" i="15" s="1"/>
  <c r="AG65" i="15"/>
  <c r="AZ65" i="15" s="1"/>
  <c r="AF65" i="15"/>
  <c r="AY65" i="15" s="1"/>
  <c r="AE65" i="15"/>
  <c r="AX65" i="15" s="1"/>
  <c r="AD65" i="15"/>
  <c r="AW65" i="15" s="1"/>
  <c r="AC65" i="15"/>
  <c r="AV65" i="15" s="1"/>
  <c r="AB65" i="15"/>
  <c r="AU65" i="15" s="1"/>
  <c r="AA65" i="15"/>
  <c r="AT65" i="15" s="1"/>
  <c r="Y65" i="15"/>
  <c r="AR65" i="15" s="1"/>
  <c r="X65" i="15"/>
  <c r="AQ65" i="15" s="1"/>
  <c r="W65" i="15"/>
  <c r="AP65" i="15" s="1"/>
  <c r="U65" i="15"/>
  <c r="AL64" i="15"/>
  <c r="BE64" i="15" s="1"/>
  <c r="AK64" i="15"/>
  <c r="BD64" i="15" s="1"/>
  <c r="AJ64" i="15"/>
  <c r="BC64" i="15" s="1"/>
  <c r="AI64" i="15"/>
  <c r="BB64" i="15" s="1"/>
  <c r="AH64" i="15"/>
  <c r="BA64" i="15" s="1"/>
  <c r="AG64" i="15"/>
  <c r="AZ64" i="15" s="1"/>
  <c r="AF64" i="15"/>
  <c r="AY64" i="15" s="1"/>
  <c r="AE64" i="15"/>
  <c r="AX64" i="15" s="1"/>
  <c r="AD64" i="15"/>
  <c r="AW64" i="15" s="1"/>
  <c r="AC64" i="15"/>
  <c r="AV64" i="15" s="1"/>
  <c r="AB64" i="15"/>
  <c r="AU64" i="15" s="1"/>
  <c r="AA64" i="15"/>
  <c r="AT64" i="15" s="1"/>
  <c r="Y64" i="15"/>
  <c r="AR64" i="15" s="1"/>
  <c r="X64" i="15"/>
  <c r="AQ64" i="15" s="1"/>
  <c r="W64" i="15"/>
  <c r="AP64" i="15" s="1"/>
  <c r="U64" i="15"/>
  <c r="AL63" i="15"/>
  <c r="BE63" i="15" s="1"/>
  <c r="AK63" i="15"/>
  <c r="BD63" i="15" s="1"/>
  <c r="AJ63" i="15"/>
  <c r="BC63" i="15" s="1"/>
  <c r="AI63" i="15"/>
  <c r="BB63" i="15" s="1"/>
  <c r="AH63" i="15"/>
  <c r="BA63" i="15" s="1"/>
  <c r="AG63" i="15"/>
  <c r="AZ63" i="15" s="1"/>
  <c r="AF63" i="15"/>
  <c r="AY63" i="15" s="1"/>
  <c r="AE63" i="15"/>
  <c r="AX63" i="15" s="1"/>
  <c r="AD63" i="15"/>
  <c r="AW63" i="15" s="1"/>
  <c r="AC63" i="15"/>
  <c r="AV63" i="15" s="1"/>
  <c r="AB63" i="15"/>
  <c r="AU63" i="15" s="1"/>
  <c r="AA63" i="15"/>
  <c r="AT63" i="15" s="1"/>
  <c r="Y63" i="15"/>
  <c r="AR63" i="15" s="1"/>
  <c r="X63" i="15"/>
  <c r="AQ63" i="15" s="1"/>
  <c r="W63" i="15"/>
  <c r="AP63" i="15" s="1"/>
  <c r="U63" i="15"/>
  <c r="AL62" i="15"/>
  <c r="BE62" i="15" s="1"/>
  <c r="AK62" i="15"/>
  <c r="BD62" i="15" s="1"/>
  <c r="AJ62" i="15"/>
  <c r="BC62" i="15" s="1"/>
  <c r="AI62" i="15"/>
  <c r="BB62" i="15" s="1"/>
  <c r="AH62" i="15"/>
  <c r="BA62" i="15" s="1"/>
  <c r="AG62" i="15"/>
  <c r="AZ62" i="15" s="1"/>
  <c r="AF62" i="15"/>
  <c r="AY62" i="15" s="1"/>
  <c r="AE62" i="15"/>
  <c r="AX62" i="15" s="1"/>
  <c r="AD62" i="15"/>
  <c r="AW62" i="15" s="1"/>
  <c r="AC62" i="15"/>
  <c r="AV62" i="15" s="1"/>
  <c r="AB62" i="15"/>
  <c r="AU62" i="15" s="1"/>
  <c r="AA62" i="15"/>
  <c r="AT62" i="15" s="1"/>
  <c r="Y62" i="15"/>
  <c r="AR62" i="15" s="1"/>
  <c r="X62" i="15"/>
  <c r="AQ62" i="15" s="1"/>
  <c r="W62" i="15"/>
  <c r="AP62" i="15" s="1"/>
  <c r="U62" i="15"/>
  <c r="AL61" i="15"/>
  <c r="BE61" i="15" s="1"/>
  <c r="AK61" i="15"/>
  <c r="BD61" i="15" s="1"/>
  <c r="AJ61" i="15"/>
  <c r="BC61" i="15" s="1"/>
  <c r="AI61" i="15"/>
  <c r="BB61" i="15" s="1"/>
  <c r="AH61" i="15"/>
  <c r="BA61" i="15" s="1"/>
  <c r="AG61" i="15"/>
  <c r="AZ61" i="15" s="1"/>
  <c r="AF61" i="15"/>
  <c r="AY61" i="15" s="1"/>
  <c r="AE61" i="15"/>
  <c r="AX61" i="15" s="1"/>
  <c r="AD61" i="15"/>
  <c r="AW61" i="15" s="1"/>
  <c r="AC61" i="15"/>
  <c r="AV61" i="15" s="1"/>
  <c r="AB61" i="15"/>
  <c r="AU61" i="15" s="1"/>
  <c r="AA61" i="15"/>
  <c r="AT61" i="15" s="1"/>
  <c r="Y61" i="15"/>
  <c r="AR61" i="15" s="1"/>
  <c r="X61" i="15"/>
  <c r="AQ61" i="15" s="1"/>
  <c r="W61" i="15"/>
  <c r="AP61" i="15" s="1"/>
  <c r="U61" i="15"/>
  <c r="AL60" i="15"/>
  <c r="BE60" i="15" s="1"/>
  <c r="AK60" i="15"/>
  <c r="BD60" i="15" s="1"/>
  <c r="AJ60" i="15"/>
  <c r="BC60" i="15" s="1"/>
  <c r="AI60" i="15"/>
  <c r="BB60" i="15" s="1"/>
  <c r="AH60" i="15"/>
  <c r="BA60" i="15" s="1"/>
  <c r="AG60" i="15"/>
  <c r="AZ60" i="15" s="1"/>
  <c r="AF60" i="15"/>
  <c r="AY60" i="15" s="1"/>
  <c r="AE60" i="15"/>
  <c r="AX60" i="15" s="1"/>
  <c r="AD60" i="15"/>
  <c r="AW60" i="15" s="1"/>
  <c r="AC60" i="15"/>
  <c r="AV60" i="15" s="1"/>
  <c r="AB60" i="15"/>
  <c r="AU60" i="15" s="1"/>
  <c r="AA60" i="15"/>
  <c r="AT60" i="15" s="1"/>
  <c r="Y60" i="15"/>
  <c r="AR60" i="15" s="1"/>
  <c r="X60" i="15"/>
  <c r="AQ60" i="15" s="1"/>
  <c r="W60" i="15"/>
  <c r="AP60" i="15" s="1"/>
  <c r="U60" i="15"/>
  <c r="AL59" i="15"/>
  <c r="BE59" i="15" s="1"/>
  <c r="AK59" i="15"/>
  <c r="BD59" i="15" s="1"/>
  <c r="AJ59" i="15"/>
  <c r="BC59" i="15" s="1"/>
  <c r="AI59" i="15"/>
  <c r="BB59" i="15" s="1"/>
  <c r="AH59" i="15"/>
  <c r="BA59" i="15" s="1"/>
  <c r="AG59" i="15"/>
  <c r="AZ59" i="15" s="1"/>
  <c r="AF59" i="15"/>
  <c r="AY59" i="15" s="1"/>
  <c r="AE59" i="15"/>
  <c r="AX59" i="15" s="1"/>
  <c r="AD59" i="15"/>
  <c r="AW59" i="15" s="1"/>
  <c r="AC59" i="15"/>
  <c r="AV59" i="15" s="1"/>
  <c r="AB59" i="15"/>
  <c r="AU59" i="15" s="1"/>
  <c r="AA59" i="15"/>
  <c r="AT59" i="15" s="1"/>
  <c r="Y59" i="15"/>
  <c r="AR59" i="15" s="1"/>
  <c r="X59" i="15"/>
  <c r="AQ59" i="15" s="1"/>
  <c r="W59" i="15"/>
  <c r="AP59" i="15" s="1"/>
  <c r="U59" i="15"/>
  <c r="AL58" i="15"/>
  <c r="BE58" i="15" s="1"/>
  <c r="AK58" i="15"/>
  <c r="BD58" i="15" s="1"/>
  <c r="AJ58" i="15"/>
  <c r="BC58" i="15" s="1"/>
  <c r="AI58" i="15"/>
  <c r="BB58" i="15" s="1"/>
  <c r="AH58" i="15"/>
  <c r="BA58" i="15" s="1"/>
  <c r="AG58" i="15"/>
  <c r="AZ58" i="15" s="1"/>
  <c r="AF58" i="15"/>
  <c r="AY58" i="15" s="1"/>
  <c r="AE58" i="15"/>
  <c r="AX58" i="15" s="1"/>
  <c r="AD58" i="15"/>
  <c r="AW58" i="15" s="1"/>
  <c r="AC58" i="15"/>
  <c r="AV58" i="15" s="1"/>
  <c r="AB58" i="15"/>
  <c r="AU58" i="15" s="1"/>
  <c r="AA58" i="15"/>
  <c r="AT58" i="15" s="1"/>
  <c r="Y58" i="15"/>
  <c r="AR58" i="15" s="1"/>
  <c r="X58" i="15"/>
  <c r="AQ58" i="15" s="1"/>
  <c r="W58" i="15"/>
  <c r="AP58" i="15" s="1"/>
  <c r="U58" i="15"/>
  <c r="AL57" i="15"/>
  <c r="BE57" i="15" s="1"/>
  <c r="AK57" i="15"/>
  <c r="BD57" i="15" s="1"/>
  <c r="AJ57" i="15"/>
  <c r="BC57" i="15" s="1"/>
  <c r="AI57" i="15"/>
  <c r="BB57" i="15" s="1"/>
  <c r="AH57" i="15"/>
  <c r="BA57" i="15" s="1"/>
  <c r="AG57" i="15"/>
  <c r="AZ57" i="15" s="1"/>
  <c r="AF57" i="15"/>
  <c r="AY57" i="15" s="1"/>
  <c r="AE57" i="15"/>
  <c r="AX57" i="15" s="1"/>
  <c r="AD57" i="15"/>
  <c r="AW57" i="15" s="1"/>
  <c r="AC57" i="15"/>
  <c r="AV57" i="15" s="1"/>
  <c r="AB57" i="15"/>
  <c r="AU57" i="15" s="1"/>
  <c r="AA57" i="15"/>
  <c r="AT57" i="15" s="1"/>
  <c r="Y57" i="15"/>
  <c r="AR57" i="15" s="1"/>
  <c r="X57" i="15"/>
  <c r="AQ57" i="15" s="1"/>
  <c r="W57" i="15"/>
  <c r="AP57" i="15" s="1"/>
  <c r="U57" i="15"/>
  <c r="AL56" i="15"/>
  <c r="BE56" i="15" s="1"/>
  <c r="AK56" i="15"/>
  <c r="BD56" i="15" s="1"/>
  <c r="AJ56" i="15"/>
  <c r="BC56" i="15" s="1"/>
  <c r="AI56" i="15"/>
  <c r="BB56" i="15" s="1"/>
  <c r="AH56" i="15"/>
  <c r="BA56" i="15" s="1"/>
  <c r="AG56" i="15"/>
  <c r="AZ56" i="15" s="1"/>
  <c r="AF56" i="15"/>
  <c r="AY56" i="15" s="1"/>
  <c r="AE56" i="15"/>
  <c r="AX56" i="15" s="1"/>
  <c r="AD56" i="15"/>
  <c r="AW56" i="15" s="1"/>
  <c r="AC56" i="15"/>
  <c r="AV56" i="15" s="1"/>
  <c r="AB56" i="15"/>
  <c r="AU56" i="15" s="1"/>
  <c r="AA56" i="15"/>
  <c r="AT56" i="15" s="1"/>
  <c r="Y56" i="15"/>
  <c r="AR56" i="15" s="1"/>
  <c r="X56" i="15"/>
  <c r="AQ56" i="15" s="1"/>
  <c r="W56" i="15"/>
  <c r="AP56" i="15" s="1"/>
  <c r="U56" i="15"/>
  <c r="AL55" i="15"/>
  <c r="BE55" i="15" s="1"/>
  <c r="AK55" i="15"/>
  <c r="BD55" i="15" s="1"/>
  <c r="AJ55" i="15"/>
  <c r="BC55" i="15" s="1"/>
  <c r="AI55" i="15"/>
  <c r="BB55" i="15" s="1"/>
  <c r="AH55" i="15"/>
  <c r="BA55" i="15" s="1"/>
  <c r="AG55" i="15"/>
  <c r="AZ55" i="15" s="1"/>
  <c r="AF55" i="15"/>
  <c r="AY55" i="15" s="1"/>
  <c r="AE55" i="15"/>
  <c r="AX55" i="15" s="1"/>
  <c r="AD55" i="15"/>
  <c r="AW55" i="15" s="1"/>
  <c r="AC55" i="15"/>
  <c r="AV55" i="15" s="1"/>
  <c r="AB55" i="15"/>
  <c r="AU55" i="15" s="1"/>
  <c r="AA55" i="15"/>
  <c r="AT55" i="15" s="1"/>
  <c r="Y55" i="15"/>
  <c r="AR55" i="15" s="1"/>
  <c r="X55" i="15"/>
  <c r="AQ55" i="15" s="1"/>
  <c r="W55" i="15"/>
  <c r="AP55" i="15" s="1"/>
  <c r="U55" i="15"/>
  <c r="AL54" i="15"/>
  <c r="BE54" i="15" s="1"/>
  <c r="AK54" i="15"/>
  <c r="BD54" i="15" s="1"/>
  <c r="AJ54" i="15"/>
  <c r="BC54" i="15" s="1"/>
  <c r="AI54" i="15"/>
  <c r="BB54" i="15" s="1"/>
  <c r="AH54" i="15"/>
  <c r="BA54" i="15" s="1"/>
  <c r="AG54" i="15"/>
  <c r="AZ54" i="15" s="1"/>
  <c r="AF54" i="15"/>
  <c r="AY54" i="15" s="1"/>
  <c r="AE54" i="15"/>
  <c r="AX54" i="15" s="1"/>
  <c r="AD54" i="15"/>
  <c r="AW54" i="15" s="1"/>
  <c r="AC54" i="15"/>
  <c r="AV54" i="15" s="1"/>
  <c r="AB54" i="15"/>
  <c r="AU54" i="15" s="1"/>
  <c r="AA54" i="15"/>
  <c r="AT54" i="15" s="1"/>
  <c r="Y54" i="15"/>
  <c r="AR54" i="15" s="1"/>
  <c r="X54" i="15"/>
  <c r="AQ54" i="15" s="1"/>
  <c r="W54" i="15"/>
  <c r="AP54" i="15" s="1"/>
  <c r="U54" i="15"/>
  <c r="AL53" i="15"/>
  <c r="BE53" i="15" s="1"/>
  <c r="AK53" i="15"/>
  <c r="BD53" i="15" s="1"/>
  <c r="AJ53" i="15"/>
  <c r="BC53" i="15" s="1"/>
  <c r="AI53" i="15"/>
  <c r="BB53" i="15" s="1"/>
  <c r="AH53" i="15"/>
  <c r="BA53" i="15" s="1"/>
  <c r="AG53" i="15"/>
  <c r="AZ53" i="15" s="1"/>
  <c r="AF53" i="15"/>
  <c r="AY53" i="15" s="1"/>
  <c r="AE53" i="15"/>
  <c r="AX53" i="15" s="1"/>
  <c r="AD53" i="15"/>
  <c r="AW53" i="15" s="1"/>
  <c r="AC53" i="15"/>
  <c r="AV53" i="15" s="1"/>
  <c r="AB53" i="15"/>
  <c r="AU53" i="15" s="1"/>
  <c r="AA53" i="15"/>
  <c r="AT53" i="15" s="1"/>
  <c r="Y53" i="15"/>
  <c r="AR53" i="15" s="1"/>
  <c r="X53" i="15"/>
  <c r="AQ53" i="15" s="1"/>
  <c r="W53" i="15"/>
  <c r="AP53" i="15" s="1"/>
  <c r="U53" i="15"/>
  <c r="AL52" i="15"/>
  <c r="BE52" i="15" s="1"/>
  <c r="AK52" i="15"/>
  <c r="BD52" i="15" s="1"/>
  <c r="AJ52" i="15"/>
  <c r="BC52" i="15" s="1"/>
  <c r="AI52" i="15"/>
  <c r="BB52" i="15" s="1"/>
  <c r="AH52" i="15"/>
  <c r="BA52" i="15" s="1"/>
  <c r="AG52" i="15"/>
  <c r="AZ52" i="15" s="1"/>
  <c r="AF52" i="15"/>
  <c r="AY52" i="15" s="1"/>
  <c r="AE52" i="15"/>
  <c r="AX52" i="15" s="1"/>
  <c r="AD52" i="15"/>
  <c r="AW52" i="15" s="1"/>
  <c r="AC52" i="15"/>
  <c r="AV52" i="15" s="1"/>
  <c r="AB52" i="15"/>
  <c r="AU52" i="15" s="1"/>
  <c r="AA52" i="15"/>
  <c r="AT52" i="15" s="1"/>
  <c r="Y52" i="15"/>
  <c r="AR52" i="15" s="1"/>
  <c r="X52" i="15"/>
  <c r="AQ52" i="15" s="1"/>
  <c r="W52" i="15"/>
  <c r="AP52" i="15" s="1"/>
  <c r="U52" i="15"/>
  <c r="AL51" i="15"/>
  <c r="BE51" i="15" s="1"/>
  <c r="AK51" i="15"/>
  <c r="BD51" i="15" s="1"/>
  <c r="AJ51" i="15"/>
  <c r="BC51" i="15" s="1"/>
  <c r="AI51" i="15"/>
  <c r="BB51" i="15" s="1"/>
  <c r="AH51" i="15"/>
  <c r="BA51" i="15" s="1"/>
  <c r="AG51" i="15"/>
  <c r="AZ51" i="15" s="1"/>
  <c r="AF51" i="15"/>
  <c r="AY51" i="15" s="1"/>
  <c r="AE51" i="15"/>
  <c r="AX51" i="15" s="1"/>
  <c r="AD51" i="15"/>
  <c r="AW51" i="15" s="1"/>
  <c r="AC51" i="15"/>
  <c r="AV51" i="15" s="1"/>
  <c r="AB51" i="15"/>
  <c r="AU51" i="15" s="1"/>
  <c r="AA51" i="15"/>
  <c r="AT51" i="15" s="1"/>
  <c r="Y51" i="15"/>
  <c r="AR51" i="15" s="1"/>
  <c r="X51" i="15"/>
  <c r="AQ51" i="15" s="1"/>
  <c r="W51" i="15"/>
  <c r="AP51" i="15" s="1"/>
  <c r="U51" i="15"/>
  <c r="AL50" i="15"/>
  <c r="BE50" i="15" s="1"/>
  <c r="AK50" i="15"/>
  <c r="BD50" i="15" s="1"/>
  <c r="AJ50" i="15"/>
  <c r="BC50" i="15" s="1"/>
  <c r="AI50" i="15"/>
  <c r="BB50" i="15" s="1"/>
  <c r="AH50" i="15"/>
  <c r="BA50" i="15" s="1"/>
  <c r="AG50" i="15"/>
  <c r="AZ50" i="15" s="1"/>
  <c r="AF50" i="15"/>
  <c r="AY50" i="15" s="1"/>
  <c r="AE50" i="15"/>
  <c r="AX50" i="15" s="1"/>
  <c r="AD50" i="15"/>
  <c r="AW50" i="15" s="1"/>
  <c r="AC50" i="15"/>
  <c r="AV50" i="15" s="1"/>
  <c r="AB50" i="15"/>
  <c r="AU50" i="15" s="1"/>
  <c r="AA50" i="15"/>
  <c r="AT50" i="15" s="1"/>
  <c r="Y50" i="15"/>
  <c r="AR50" i="15" s="1"/>
  <c r="X50" i="15"/>
  <c r="AQ50" i="15" s="1"/>
  <c r="W50" i="15"/>
  <c r="AP50" i="15" s="1"/>
  <c r="U50" i="15"/>
  <c r="AL49" i="15"/>
  <c r="BE49" i="15" s="1"/>
  <c r="AK49" i="15"/>
  <c r="BD49" i="15" s="1"/>
  <c r="AJ49" i="15"/>
  <c r="BC49" i="15" s="1"/>
  <c r="AI49" i="15"/>
  <c r="BB49" i="15" s="1"/>
  <c r="AH49" i="15"/>
  <c r="BA49" i="15" s="1"/>
  <c r="AG49" i="15"/>
  <c r="AZ49" i="15" s="1"/>
  <c r="AF49" i="15"/>
  <c r="AY49" i="15" s="1"/>
  <c r="AE49" i="15"/>
  <c r="AX49" i="15" s="1"/>
  <c r="AD49" i="15"/>
  <c r="AW49" i="15" s="1"/>
  <c r="AC49" i="15"/>
  <c r="AV49" i="15" s="1"/>
  <c r="AB49" i="15"/>
  <c r="AU49" i="15" s="1"/>
  <c r="AA49" i="15"/>
  <c r="AT49" i="15" s="1"/>
  <c r="Y49" i="15"/>
  <c r="AR49" i="15" s="1"/>
  <c r="X49" i="15"/>
  <c r="AQ49" i="15" s="1"/>
  <c r="W49" i="15"/>
  <c r="AP49" i="15" s="1"/>
  <c r="U49" i="15"/>
  <c r="AL48" i="15"/>
  <c r="BE48" i="15" s="1"/>
  <c r="AK48" i="15"/>
  <c r="BD48" i="15" s="1"/>
  <c r="AJ48" i="15"/>
  <c r="BC48" i="15" s="1"/>
  <c r="AI48" i="15"/>
  <c r="BB48" i="15" s="1"/>
  <c r="AH48" i="15"/>
  <c r="BA48" i="15" s="1"/>
  <c r="AG48" i="15"/>
  <c r="AZ48" i="15" s="1"/>
  <c r="AF48" i="15"/>
  <c r="AY48" i="15" s="1"/>
  <c r="AE48" i="15"/>
  <c r="AX48" i="15" s="1"/>
  <c r="AD48" i="15"/>
  <c r="AW48" i="15" s="1"/>
  <c r="AC48" i="15"/>
  <c r="AV48" i="15" s="1"/>
  <c r="AB48" i="15"/>
  <c r="AU48" i="15" s="1"/>
  <c r="AA48" i="15"/>
  <c r="AT48" i="15" s="1"/>
  <c r="Y48" i="15"/>
  <c r="AR48" i="15" s="1"/>
  <c r="X48" i="15"/>
  <c r="AQ48" i="15" s="1"/>
  <c r="W48" i="15"/>
  <c r="AP48" i="15" s="1"/>
  <c r="U48" i="15"/>
  <c r="AL47" i="15"/>
  <c r="BE47" i="15" s="1"/>
  <c r="AK47" i="15"/>
  <c r="BD47" i="15" s="1"/>
  <c r="AJ47" i="15"/>
  <c r="BC47" i="15" s="1"/>
  <c r="AI47" i="15"/>
  <c r="BB47" i="15" s="1"/>
  <c r="AH47" i="15"/>
  <c r="BA47" i="15" s="1"/>
  <c r="AG47" i="15"/>
  <c r="AZ47" i="15" s="1"/>
  <c r="AF47" i="15"/>
  <c r="AY47" i="15" s="1"/>
  <c r="AE47" i="15"/>
  <c r="AX47" i="15" s="1"/>
  <c r="AD47" i="15"/>
  <c r="AW47" i="15" s="1"/>
  <c r="AC47" i="15"/>
  <c r="AV47" i="15" s="1"/>
  <c r="AB47" i="15"/>
  <c r="AU47" i="15" s="1"/>
  <c r="AA47" i="15"/>
  <c r="AT47" i="15" s="1"/>
  <c r="Y47" i="15"/>
  <c r="AR47" i="15" s="1"/>
  <c r="X47" i="15"/>
  <c r="AQ47" i="15" s="1"/>
  <c r="W47" i="15"/>
  <c r="AP47" i="15" s="1"/>
  <c r="U47" i="15"/>
  <c r="AL46" i="15"/>
  <c r="BE46" i="15" s="1"/>
  <c r="AK46" i="15"/>
  <c r="BD46" i="15" s="1"/>
  <c r="AJ46" i="15"/>
  <c r="BC46" i="15" s="1"/>
  <c r="AI46" i="15"/>
  <c r="BB46" i="15" s="1"/>
  <c r="AH46" i="15"/>
  <c r="BA46" i="15" s="1"/>
  <c r="AG46" i="15"/>
  <c r="AZ46" i="15" s="1"/>
  <c r="AF46" i="15"/>
  <c r="AY46" i="15" s="1"/>
  <c r="AE46" i="15"/>
  <c r="AX46" i="15" s="1"/>
  <c r="AD46" i="15"/>
  <c r="AW46" i="15" s="1"/>
  <c r="AC46" i="15"/>
  <c r="AV46" i="15" s="1"/>
  <c r="AB46" i="15"/>
  <c r="AU46" i="15" s="1"/>
  <c r="AA46" i="15"/>
  <c r="AT46" i="15" s="1"/>
  <c r="Y46" i="15"/>
  <c r="AR46" i="15" s="1"/>
  <c r="X46" i="15"/>
  <c r="AQ46" i="15" s="1"/>
  <c r="W46" i="15"/>
  <c r="AP46" i="15" s="1"/>
  <c r="U46" i="15"/>
  <c r="AL45" i="15"/>
  <c r="BE45" i="15" s="1"/>
  <c r="AK45" i="15"/>
  <c r="BD45" i="15" s="1"/>
  <c r="AJ45" i="15"/>
  <c r="BC45" i="15" s="1"/>
  <c r="AI45" i="15"/>
  <c r="BB45" i="15" s="1"/>
  <c r="AH45" i="15"/>
  <c r="BA45" i="15" s="1"/>
  <c r="AG45" i="15"/>
  <c r="AZ45" i="15" s="1"/>
  <c r="AF45" i="15"/>
  <c r="AY45" i="15" s="1"/>
  <c r="AE45" i="15"/>
  <c r="AX45" i="15" s="1"/>
  <c r="AD45" i="15"/>
  <c r="AW45" i="15" s="1"/>
  <c r="AC45" i="15"/>
  <c r="AV45" i="15" s="1"/>
  <c r="AB45" i="15"/>
  <c r="AU45" i="15" s="1"/>
  <c r="AA45" i="15"/>
  <c r="AT45" i="15" s="1"/>
  <c r="Y45" i="15"/>
  <c r="AR45" i="15" s="1"/>
  <c r="X45" i="15"/>
  <c r="AQ45" i="15" s="1"/>
  <c r="W45" i="15"/>
  <c r="AP45" i="15" s="1"/>
  <c r="U45" i="15"/>
  <c r="AL44" i="15"/>
  <c r="BE44" i="15" s="1"/>
  <c r="AK44" i="15"/>
  <c r="BD44" i="15" s="1"/>
  <c r="AJ44" i="15"/>
  <c r="BC44" i="15" s="1"/>
  <c r="AI44" i="15"/>
  <c r="BB44" i="15" s="1"/>
  <c r="AH44" i="15"/>
  <c r="BA44" i="15" s="1"/>
  <c r="AG44" i="15"/>
  <c r="AZ44" i="15" s="1"/>
  <c r="AF44" i="15"/>
  <c r="AY44" i="15" s="1"/>
  <c r="AE44" i="15"/>
  <c r="AX44" i="15" s="1"/>
  <c r="AD44" i="15"/>
  <c r="AW44" i="15" s="1"/>
  <c r="AC44" i="15"/>
  <c r="AV44" i="15" s="1"/>
  <c r="AB44" i="15"/>
  <c r="AU44" i="15" s="1"/>
  <c r="AA44" i="15"/>
  <c r="AT44" i="15" s="1"/>
  <c r="Y44" i="15"/>
  <c r="AR44" i="15" s="1"/>
  <c r="X44" i="15"/>
  <c r="AQ44" i="15" s="1"/>
  <c r="W44" i="15"/>
  <c r="AP44" i="15" s="1"/>
  <c r="U44" i="15"/>
  <c r="AL43" i="15"/>
  <c r="BE43" i="15" s="1"/>
  <c r="AK43" i="15"/>
  <c r="BD43" i="15" s="1"/>
  <c r="AJ43" i="15"/>
  <c r="BC43" i="15" s="1"/>
  <c r="AI43" i="15"/>
  <c r="BB43" i="15" s="1"/>
  <c r="AH43" i="15"/>
  <c r="BA43" i="15" s="1"/>
  <c r="AG43" i="15"/>
  <c r="AZ43" i="15" s="1"/>
  <c r="AF43" i="15"/>
  <c r="AY43" i="15" s="1"/>
  <c r="AE43" i="15"/>
  <c r="AX43" i="15" s="1"/>
  <c r="AD43" i="15"/>
  <c r="AW43" i="15" s="1"/>
  <c r="AC43" i="15"/>
  <c r="AV43" i="15" s="1"/>
  <c r="AB43" i="15"/>
  <c r="AU43" i="15" s="1"/>
  <c r="AA43" i="15"/>
  <c r="AT43" i="15" s="1"/>
  <c r="Y43" i="15"/>
  <c r="AR43" i="15" s="1"/>
  <c r="X43" i="15"/>
  <c r="AQ43" i="15" s="1"/>
  <c r="W43" i="15"/>
  <c r="AP43" i="15" s="1"/>
  <c r="U43" i="15"/>
  <c r="AL42" i="15"/>
  <c r="BE42" i="15" s="1"/>
  <c r="AK42" i="15"/>
  <c r="BD42" i="15" s="1"/>
  <c r="AJ42" i="15"/>
  <c r="BC42" i="15" s="1"/>
  <c r="AI42" i="15"/>
  <c r="BB42" i="15" s="1"/>
  <c r="AH42" i="15"/>
  <c r="BA42" i="15" s="1"/>
  <c r="AG42" i="15"/>
  <c r="AZ42" i="15" s="1"/>
  <c r="AF42" i="15"/>
  <c r="AY42" i="15" s="1"/>
  <c r="AE42" i="15"/>
  <c r="AX42" i="15" s="1"/>
  <c r="AD42" i="15"/>
  <c r="AW42" i="15" s="1"/>
  <c r="AC42" i="15"/>
  <c r="AV42" i="15" s="1"/>
  <c r="AB42" i="15"/>
  <c r="AU42" i="15" s="1"/>
  <c r="AA42" i="15"/>
  <c r="AT42" i="15" s="1"/>
  <c r="Y42" i="15"/>
  <c r="AR42" i="15" s="1"/>
  <c r="X42" i="15"/>
  <c r="AQ42" i="15" s="1"/>
  <c r="W42" i="15"/>
  <c r="AP42" i="15" s="1"/>
  <c r="U42" i="15"/>
  <c r="AL41" i="15"/>
  <c r="BE41" i="15" s="1"/>
  <c r="AK41" i="15"/>
  <c r="BD41" i="15" s="1"/>
  <c r="AJ41" i="15"/>
  <c r="BC41" i="15" s="1"/>
  <c r="AI41" i="15"/>
  <c r="BB41" i="15" s="1"/>
  <c r="AH41" i="15"/>
  <c r="BA41" i="15" s="1"/>
  <c r="AG41" i="15"/>
  <c r="AZ41" i="15" s="1"/>
  <c r="AF41" i="15"/>
  <c r="AY41" i="15" s="1"/>
  <c r="AE41" i="15"/>
  <c r="AX41" i="15" s="1"/>
  <c r="AD41" i="15"/>
  <c r="AW41" i="15" s="1"/>
  <c r="AC41" i="15"/>
  <c r="AV41" i="15" s="1"/>
  <c r="AB41" i="15"/>
  <c r="AU41" i="15" s="1"/>
  <c r="AA41" i="15"/>
  <c r="AT41" i="15" s="1"/>
  <c r="Y41" i="15"/>
  <c r="AR41" i="15" s="1"/>
  <c r="X41" i="15"/>
  <c r="AQ41" i="15" s="1"/>
  <c r="W41" i="15"/>
  <c r="AP41" i="15" s="1"/>
  <c r="U41" i="15"/>
  <c r="AL40" i="15"/>
  <c r="BE40" i="15" s="1"/>
  <c r="AK40" i="15"/>
  <c r="BD40" i="15" s="1"/>
  <c r="AJ40" i="15"/>
  <c r="BC40" i="15" s="1"/>
  <c r="AI40" i="15"/>
  <c r="BB40" i="15" s="1"/>
  <c r="AH40" i="15"/>
  <c r="BA40" i="15" s="1"/>
  <c r="AG40" i="15"/>
  <c r="AZ40" i="15" s="1"/>
  <c r="AF40" i="15"/>
  <c r="AY40" i="15" s="1"/>
  <c r="AE40" i="15"/>
  <c r="AX40" i="15" s="1"/>
  <c r="AD40" i="15"/>
  <c r="AW40" i="15" s="1"/>
  <c r="AC40" i="15"/>
  <c r="AV40" i="15" s="1"/>
  <c r="AB40" i="15"/>
  <c r="AU40" i="15" s="1"/>
  <c r="AA40" i="15"/>
  <c r="AT40" i="15" s="1"/>
  <c r="Y40" i="15"/>
  <c r="AR40" i="15" s="1"/>
  <c r="X40" i="15"/>
  <c r="AQ40" i="15" s="1"/>
  <c r="W40" i="15"/>
  <c r="AP40" i="15" s="1"/>
  <c r="U40" i="15"/>
  <c r="AL39" i="15"/>
  <c r="BE39" i="15" s="1"/>
  <c r="AK39" i="15"/>
  <c r="BD39" i="15" s="1"/>
  <c r="AJ39" i="15"/>
  <c r="BC39" i="15" s="1"/>
  <c r="AI39" i="15"/>
  <c r="BB39" i="15" s="1"/>
  <c r="AH39" i="15"/>
  <c r="BA39" i="15" s="1"/>
  <c r="AG39" i="15"/>
  <c r="AZ39" i="15" s="1"/>
  <c r="AF39" i="15"/>
  <c r="AY39" i="15" s="1"/>
  <c r="AE39" i="15"/>
  <c r="AX39" i="15" s="1"/>
  <c r="AD39" i="15"/>
  <c r="AW39" i="15" s="1"/>
  <c r="AC39" i="15"/>
  <c r="AV39" i="15" s="1"/>
  <c r="AB39" i="15"/>
  <c r="AU39" i="15" s="1"/>
  <c r="AA39" i="15"/>
  <c r="AT39" i="15" s="1"/>
  <c r="Y39" i="15"/>
  <c r="AR39" i="15" s="1"/>
  <c r="X39" i="15"/>
  <c r="AQ39" i="15" s="1"/>
  <c r="W39" i="15"/>
  <c r="AP39" i="15" s="1"/>
  <c r="U39" i="15"/>
  <c r="AL38" i="15"/>
  <c r="BE38" i="15" s="1"/>
  <c r="AK38" i="15"/>
  <c r="BD38" i="15" s="1"/>
  <c r="AJ38" i="15"/>
  <c r="BC38" i="15" s="1"/>
  <c r="AI38" i="15"/>
  <c r="BB38" i="15" s="1"/>
  <c r="AH38" i="15"/>
  <c r="BA38" i="15" s="1"/>
  <c r="AG38" i="15"/>
  <c r="AZ38" i="15" s="1"/>
  <c r="AF38" i="15"/>
  <c r="AY38" i="15" s="1"/>
  <c r="AE38" i="15"/>
  <c r="AX38" i="15" s="1"/>
  <c r="AD38" i="15"/>
  <c r="AW38" i="15" s="1"/>
  <c r="AC38" i="15"/>
  <c r="AV38" i="15" s="1"/>
  <c r="AB38" i="15"/>
  <c r="AU38" i="15" s="1"/>
  <c r="AA38" i="15"/>
  <c r="AT38" i="15" s="1"/>
  <c r="Y38" i="15"/>
  <c r="AR38" i="15" s="1"/>
  <c r="X38" i="15"/>
  <c r="AQ38" i="15" s="1"/>
  <c r="W38" i="15"/>
  <c r="AP38" i="15" s="1"/>
  <c r="U38" i="15"/>
  <c r="AL37" i="15"/>
  <c r="BE37" i="15" s="1"/>
  <c r="AK37" i="15"/>
  <c r="BD37" i="15" s="1"/>
  <c r="AJ37" i="15"/>
  <c r="BC37" i="15" s="1"/>
  <c r="AI37" i="15"/>
  <c r="BB37" i="15" s="1"/>
  <c r="AH37" i="15"/>
  <c r="BA37" i="15" s="1"/>
  <c r="AG37" i="15"/>
  <c r="AZ37" i="15" s="1"/>
  <c r="AF37" i="15"/>
  <c r="AY37" i="15" s="1"/>
  <c r="AE37" i="15"/>
  <c r="AX37" i="15" s="1"/>
  <c r="AD37" i="15"/>
  <c r="AW37" i="15" s="1"/>
  <c r="AC37" i="15"/>
  <c r="AV37" i="15" s="1"/>
  <c r="AB37" i="15"/>
  <c r="AU37" i="15" s="1"/>
  <c r="AA37" i="15"/>
  <c r="AT37" i="15" s="1"/>
  <c r="Y37" i="15"/>
  <c r="AR37" i="15" s="1"/>
  <c r="X37" i="15"/>
  <c r="AQ37" i="15" s="1"/>
  <c r="W37" i="15"/>
  <c r="AP37" i="15" s="1"/>
  <c r="U37" i="15"/>
  <c r="AL36" i="15"/>
  <c r="BE36" i="15" s="1"/>
  <c r="AK36" i="15"/>
  <c r="BD36" i="15" s="1"/>
  <c r="AJ36" i="15"/>
  <c r="BC36" i="15" s="1"/>
  <c r="AI36" i="15"/>
  <c r="BB36" i="15" s="1"/>
  <c r="AH36" i="15"/>
  <c r="BA36" i="15" s="1"/>
  <c r="AG36" i="15"/>
  <c r="AZ36" i="15" s="1"/>
  <c r="AF36" i="15"/>
  <c r="AY36" i="15" s="1"/>
  <c r="AE36" i="15"/>
  <c r="AX36" i="15" s="1"/>
  <c r="AD36" i="15"/>
  <c r="AW36" i="15" s="1"/>
  <c r="AC36" i="15"/>
  <c r="AV36" i="15" s="1"/>
  <c r="AB36" i="15"/>
  <c r="AU36" i="15" s="1"/>
  <c r="AA36" i="15"/>
  <c r="AT36" i="15" s="1"/>
  <c r="Y36" i="15"/>
  <c r="AR36" i="15" s="1"/>
  <c r="X36" i="15"/>
  <c r="AQ36" i="15" s="1"/>
  <c r="W36" i="15"/>
  <c r="AP36" i="15" s="1"/>
  <c r="U36" i="15"/>
  <c r="AL35" i="15"/>
  <c r="BE35" i="15" s="1"/>
  <c r="AK35" i="15"/>
  <c r="BD35" i="15" s="1"/>
  <c r="AJ35" i="15"/>
  <c r="BC35" i="15" s="1"/>
  <c r="AI35" i="15"/>
  <c r="BB35" i="15" s="1"/>
  <c r="AH35" i="15"/>
  <c r="BA35" i="15" s="1"/>
  <c r="AG35" i="15"/>
  <c r="AZ35" i="15" s="1"/>
  <c r="AF35" i="15"/>
  <c r="AY35" i="15" s="1"/>
  <c r="AE35" i="15"/>
  <c r="AX35" i="15" s="1"/>
  <c r="AD35" i="15"/>
  <c r="AW35" i="15" s="1"/>
  <c r="AC35" i="15"/>
  <c r="AV35" i="15" s="1"/>
  <c r="AB35" i="15"/>
  <c r="AU35" i="15" s="1"/>
  <c r="AA35" i="15"/>
  <c r="AT35" i="15" s="1"/>
  <c r="Y35" i="15"/>
  <c r="AR35" i="15" s="1"/>
  <c r="X35" i="15"/>
  <c r="AQ35" i="15" s="1"/>
  <c r="W35" i="15"/>
  <c r="AP35" i="15" s="1"/>
  <c r="U35" i="15"/>
  <c r="AL34" i="15"/>
  <c r="BE34" i="15" s="1"/>
  <c r="AK34" i="15"/>
  <c r="BD34" i="15" s="1"/>
  <c r="AJ34" i="15"/>
  <c r="BC34" i="15" s="1"/>
  <c r="AI34" i="15"/>
  <c r="BB34" i="15" s="1"/>
  <c r="AH34" i="15"/>
  <c r="BA34" i="15" s="1"/>
  <c r="AG34" i="15"/>
  <c r="AZ34" i="15" s="1"/>
  <c r="AF34" i="15"/>
  <c r="AY34" i="15" s="1"/>
  <c r="AE34" i="15"/>
  <c r="AX34" i="15" s="1"/>
  <c r="AD34" i="15"/>
  <c r="AW34" i="15" s="1"/>
  <c r="AC34" i="15"/>
  <c r="AV34" i="15" s="1"/>
  <c r="AB34" i="15"/>
  <c r="AU34" i="15" s="1"/>
  <c r="AA34" i="15"/>
  <c r="AT34" i="15" s="1"/>
  <c r="Y34" i="15"/>
  <c r="AR34" i="15" s="1"/>
  <c r="X34" i="15"/>
  <c r="AQ34" i="15" s="1"/>
  <c r="W34" i="15"/>
  <c r="AP34" i="15" s="1"/>
  <c r="U34" i="15"/>
  <c r="AL33" i="15"/>
  <c r="BE33" i="15" s="1"/>
  <c r="AK33" i="15"/>
  <c r="BD33" i="15" s="1"/>
  <c r="AJ33" i="15"/>
  <c r="BC33" i="15" s="1"/>
  <c r="AI33" i="15"/>
  <c r="BB33" i="15" s="1"/>
  <c r="AH33" i="15"/>
  <c r="BA33" i="15" s="1"/>
  <c r="AG33" i="15"/>
  <c r="AZ33" i="15" s="1"/>
  <c r="AF33" i="15"/>
  <c r="AY33" i="15" s="1"/>
  <c r="AE33" i="15"/>
  <c r="AX33" i="15" s="1"/>
  <c r="AD33" i="15"/>
  <c r="AW33" i="15" s="1"/>
  <c r="AC33" i="15"/>
  <c r="AV33" i="15" s="1"/>
  <c r="AB33" i="15"/>
  <c r="AU33" i="15" s="1"/>
  <c r="AA33" i="15"/>
  <c r="AT33" i="15" s="1"/>
  <c r="Y33" i="15"/>
  <c r="AR33" i="15" s="1"/>
  <c r="X33" i="15"/>
  <c r="AQ33" i="15" s="1"/>
  <c r="W33" i="15"/>
  <c r="AP33" i="15" s="1"/>
  <c r="U33" i="15"/>
  <c r="AL32" i="15"/>
  <c r="BE32" i="15" s="1"/>
  <c r="AK32" i="15"/>
  <c r="BD32" i="15" s="1"/>
  <c r="AJ32" i="15"/>
  <c r="BC32" i="15" s="1"/>
  <c r="AI32" i="15"/>
  <c r="BB32" i="15" s="1"/>
  <c r="AH32" i="15"/>
  <c r="BA32" i="15" s="1"/>
  <c r="AG32" i="15"/>
  <c r="AZ32" i="15" s="1"/>
  <c r="AF32" i="15"/>
  <c r="AY32" i="15" s="1"/>
  <c r="AE32" i="15"/>
  <c r="AX32" i="15" s="1"/>
  <c r="AD32" i="15"/>
  <c r="AW32" i="15" s="1"/>
  <c r="AC32" i="15"/>
  <c r="AV32" i="15" s="1"/>
  <c r="AB32" i="15"/>
  <c r="AU32" i="15" s="1"/>
  <c r="AA32" i="15"/>
  <c r="AT32" i="15" s="1"/>
  <c r="Y32" i="15"/>
  <c r="AR32" i="15" s="1"/>
  <c r="X32" i="15"/>
  <c r="AQ32" i="15" s="1"/>
  <c r="W32" i="15"/>
  <c r="AP32" i="15" s="1"/>
  <c r="U32" i="15"/>
  <c r="AL31" i="15"/>
  <c r="BE31" i="15" s="1"/>
  <c r="AK31" i="15"/>
  <c r="BD31" i="15" s="1"/>
  <c r="AJ31" i="15"/>
  <c r="BC31" i="15" s="1"/>
  <c r="AI31" i="15"/>
  <c r="BB31" i="15" s="1"/>
  <c r="AH31" i="15"/>
  <c r="BA31" i="15" s="1"/>
  <c r="AG31" i="15"/>
  <c r="AZ31" i="15" s="1"/>
  <c r="AF31" i="15"/>
  <c r="AY31" i="15" s="1"/>
  <c r="AE31" i="15"/>
  <c r="AX31" i="15" s="1"/>
  <c r="AD31" i="15"/>
  <c r="AW31" i="15" s="1"/>
  <c r="AC31" i="15"/>
  <c r="AV31" i="15" s="1"/>
  <c r="AB31" i="15"/>
  <c r="AU31" i="15" s="1"/>
  <c r="AA31" i="15"/>
  <c r="AT31" i="15" s="1"/>
  <c r="Y31" i="15"/>
  <c r="AR31" i="15" s="1"/>
  <c r="X31" i="15"/>
  <c r="AQ31" i="15" s="1"/>
  <c r="W31" i="15"/>
  <c r="AP31" i="15" s="1"/>
  <c r="U31" i="15"/>
  <c r="AL30" i="15"/>
  <c r="BE30" i="15" s="1"/>
  <c r="AK30" i="15"/>
  <c r="BD30" i="15" s="1"/>
  <c r="AJ30" i="15"/>
  <c r="BC30" i="15" s="1"/>
  <c r="AI30" i="15"/>
  <c r="BB30" i="15" s="1"/>
  <c r="AH30" i="15"/>
  <c r="BA30" i="15" s="1"/>
  <c r="AG30" i="15"/>
  <c r="AZ30" i="15" s="1"/>
  <c r="AF30" i="15"/>
  <c r="AY30" i="15" s="1"/>
  <c r="AE30" i="15"/>
  <c r="AX30" i="15" s="1"/>
  <c r="AD30" i="15"/>
  <c r="AW30" i="15" s="1"/>
  <c r="AC30" i="15"/>
  <c r="AV30" i="15" s="1"/>
  <c r="AB30" i="15"/>
  <c r="AU30" i="15" s="1"/>
  <c r="AA30" i="15"/>
  <c r="AT30" i="15" s="1"/>
  <c r="Y30" i="15"/>
  <c r="AR30" i="15" s="1"/>
  <c r="X30" i="15"/>
  <c r="AQ30" i="15" s="1"/>
  <c r="W30" i="15"/>
  <c r="AP30" i="15" s="1"/>
  <c r="U30" i="15"/>
  <c r="AL29" i="15"/>
  <c r="BE29" i="15" s="1"/>
  <c r="AK29" i="15"/>
  <c r="BD29" i="15" s="1"/>
  <c r="AJ29" i="15"/>
  <c r="BC29" i="15" s="1"/>
  <c r="AI29" i="15"/>
  <c r="BB29" i="15" s="1"/>
  <c r="AH29" i="15"/>
  <c r="BA29" i="15" s="1"/>
  <c r="AG29" i="15"/>
  <c r="AZ29" i="15" s="1"/>
  <c r="AF29" i="15"/>
  <c r="AY29" i="15" s="1"/>
  <c r="AE29" i="15"/>
  <c r="AX29" i="15" s="1"/>
  <c r="AD29" i="15"/>
  <c r="AW29" i="15" s="1"/>
  <c r="AC29" i="15"/>
  <c r="AV29" i="15" s="1"/>
  <c r="AB29" i="15"/>
  <c r="AU29" i="15" s="1"/>
  <c r="AA29" i="15"/>
  <c r="AT29" i="15" s="1"/>
  <c r="Y29" i="15"/>
  <c r="AR29" i="15" s="1"/>
  <c r="X29" i="15"/>
  <c r="AQ29" i="15" s="1"/>
  <c r="W29" i="15"/>
  <c r="AP29" i="15" s="1"/>
  <c r="U29" i="15"/>
  <c r="AL28" i="15"/>
  <c r="BE28" i="15" s="1"/>
  <c r="AK28" i="15"/>
  <c r="BD28" i="15" s="1"/>
  <c r="AJ28" i="15"/>
  <c r="BC28" i="15" s="1"/>
  <c r="AI28" i="15"/>
  <c r="BB28" i="15" s="1"/>
  <c r="AH28" i="15"/>
  <c r="BA28" i="15" s="1"/>
  <c r="AG28" i="15"/>
  <c r="AZ28" i="15" s="1"/>
  <c r="AF28" i="15"/>
  <c r="AY28" i="15" s="1"/>
  <c r="AE28" i="15"/>
  <c r="AX28" i="15" s="1"/>
  <c r="AD28" i="15"/>
  <c r="AW28" i="15" s="1"/>
  <c r="AC28" i="15"/>
  <c r="AV28" i="15" s="1"/>
  <c r="AB28" i="15"/>
  <c r="AU28" i="15" s="1"/>
  <c r="AA28" i="15"/>
  <c r="AT28" i="15" s="1"/>
  <c r="Y28" i="15"/>
  <c r="AR28" i="15" s="1"/>
  <c r="X28" i="15"/>
  <c r="AQ28" i="15" s="1"/>
  <c r="W28" i="15"/>
  <c r="AP28" i="15" s="1"/>
  <c r="U28" i="15"/>
  <c r="AL27" i="15"/>
  <c r="BE27" i="15" s="1"/>
  <c r="AK27" i="15"/>
  <c r="BD27" i="15" s="1"/>
  <c r="AJ27" i="15"/>
  <c r="BC27" i="15" s="1"/>
  <c r="AI27" i="15"/>
  <c r="BB27" i="15" s="1"/>
  <c r="AH27" i="15"/>
  <c r="BA27" i="15" s="1"/>
  <c r="AG27" i="15"/>
  <c r="AZ27" i="15" s="1"/>
  <c r="AF27" i="15"/>
  <c r="AY27" i="15" s="1"/>
  <c r="AE27" i="15"/>
  <c r="AX27" i="15" s="1"/>
  <c r="AD27" i="15"/>
  <c r="AW27" i="15" s="1"/>
  <c r="AC27" i="15"/>
  <c r="AV27" i="15" s="1"/>
  <c r="AB27" i="15"/>
  <c r="AU27" i="15" s="1"/>
  <c r="AA27" i="15"/>
  <c r="AT27" i="15" s="1"/>
  <c r="Y27" i="15"/>
  <c r="AR27" i="15" s="1"/>
  <c r="X27" i="15"/>
  <c r="AQ27" i="15" s="1"/>
  <c r="W27" i="15"/>
  <c r="AP27" i="15" s="1"/>
  <c r="U27" i="15"/>
  <c r="AL26" i="15"/>
  <c r="BE26" i="15" s="1"/>
  <c r="AK26" i="15"/>
  <c r="BD26" i="15" s="1"/>
  <c r="AJ26" i="15"/>
  <c r="BC26" i="15" s="1"/>
  <c r="AI26" i="15"/>
  <c r="BB26" i="15" s="1"/>
  <c r="AH26" i="15"/>
  <c r="BA26" i="15" s="1"/>
  <c r="AG26" i="15"/>
  <c r="AZ26" i="15" s="1"/>
  <c r="AF26" i="15"/>
  <c r="AY26" i="15" s="1"/>
  <c r="AE26" i="15"/>
  <c r="AX26" i="15" s="1"/>
  <c r="AD26" i="15"/>
  <c r="AW26" i="15" s="1"/>
  <c r="AC26" i="15"/>
  <c r="AV26" i="15" s="1"/>
  <c r="AB26" i="15"/>
  <c r="AU26" i="15" s="1"/>
  <c r="AA26" i="15"/>
  <c r="AT26" i="15" s="1"/>
  <c r="Y26" i="15"/>
  <c r="AR26" i="15" s="1"/>
  <c r="X26" i="15"/>
  <c r="AQ26" i="15" s="1"/>
  <c r="W26" i="15"/>
  <c r="AP26" i="15" s="1"/>
  <c r="U26" i="15"/>
  <c r="AL25" i="15"/>
  <c r="BE25" i="15" s="1"/>
  <c r="AK25" i="15"/>
  <c r="BD25" i="15" s="1"/>
  <c r="AJ25" i="15"/>
  <c r="BC25" i="15" s="1"/>
  <c r="AI25" i="15"/>
  <c r="BB25" i="15" s="1"/>
  <c r="AH25" i="15"/>
  <c r="BA25" i="15" s="1"/>
  <c r="AG25" i="15"/>
  <c r="AZ25" i="15" s="1"/>
  <c r="AF25" i="15"/>
  <c r="AY25" i="15" s="1"/>
  <c r="AE25" i="15"/>
  <c r="AX25" i="15" s="1"/>
  <c r="AD25" i="15"/>
  <c r="AW25" i="15" s="1"/>
  <c r="AC25" i="15"/>
  <c r="AV25" i="15" s="1"/>
  <c r="AB25" i="15"/>
  <c r="AU25" i="15" s="1"/>
  <c r="AA25" i="15"/>
  <c r="AT25" i="15" s="1"/>
  <c r="Y25" i="15"/>
  <c r="AR25" i="15" s="1"/>
  <c r="X25" i="15"/>
  <c r="AQ25" i="15" s="1"/>
  <c r="W25" i="15"/>
  <c r="AP25" i="15" s="1"/>
  <c r="U25" i="15"/>
  <c r="AL24" i="15"/>
  <c r="BE24" i="15" s="1"/>
  <c r="AK24" i="15"/>
  <c r="BD24" i="15" s="1"/>
  <c r="AJ24" i="15"/>
  <c r="BC24" i="15" s="1"/>
  <c r="AI24" i="15"/>
  <c r="BB24" i="15" s="1"/>
  <c r="AH24" i="15"/>
  <c r="BA24" i="15" s="1"/>
  <c r="AG24" i="15"/>
  <c r="AZ24" i="15" s="1"/>
  <c r="AF24" i="15"/>
  <c r="AY24" i="15" s="1"/>
  <c r="AE24" i="15"/>
  <c r="AX24" i="15" s="1"/>
  <c r="AD24" i="15"/>
  <c r="AW24" i="15" s="1"/>
  <c r="AC24" i="15"/>
  <c r="AV24" i="15" s="1"/>
  <c r="AB24" i="15"/>
  <c r="AU24" i="15" s="1"/>
  <c r="AA24" i="15"/>
  <c r="AT24" i="15" s="1"/>
  <c r="Y24" i="15"/>
  <c r="AR24" i="15" s="1"/>
  <c r="X24" i="15"/>
  <c r="AQ24" i="15" s="1"/>
  <c r="W24" i="15"/>
  <c r="AP24" i="15" s="1"/>
  <c r="U24" i="15"/>
  <c r="AL23" i="15"/>
  <c r="BE23" i="15" s="1"/>
  <c r="AK23" i="15"/>
  <c r="BD23" i="15" s="1"/>
  <c r="AJ23" i="15"/>
  <c r="BC23" i="15" s="1"/>
  <c r="AI23" i="15"/>
  <c r="BB23" i="15" s="1"/>
  <c r="AH23" i="15"/>
  <c r="BA23" i="15" s="1"/>
  <c r="AG23" i="15"/>
  <c r="AZ23" i="15" s="1"/>
  <c r="AF23" i="15"/>
  <c r="AY23" i="15" s="1"/>
  <c r="AE23" i="15"/>
  <c r="AX23" i="15" s="1"/>
  <c r="AD23" i="15"/>
  <c r="AW23" i="15" s="1"/>
  <c r="AC23" i="15"/>
  <c r="AV23" i="15" s="1"/>
  <c r="AB23" i="15"/>
  <c r="AU23" i="15" s="1"/>
  <c r="AA23" i="15"/>
  <c r="AT23" i="15" s="1"/>
  <c r="Y23" i="15"/>
  <c r="AR23" i="15" s="1"/>
  <c r="X23" i="15"/>
  <c r="AQ23" i="15" s="1"/>
  <c r="W23" i="15"/>
  <c r="AP23" i="15" s="1"/>
  <c r="U23" i="15"/>
  <c r="AL22" i="15"/>
  <c r="BE22" i="15" s="1"/>
  <c r="AK22" i="15"/>
  <c r="BD22" i="15" s="1"/>
  <c r="AJ22" i="15"/>
  <c r="BC22" i="15" s="1"/>
  <c r="AI22" i="15"/>
  <c r="BB22" i="15" s="1"/>
  <c r="AH22" i="15"/>
  <c r="BA22" i="15" s="1"/>
  <c r="AG22" i="15"/>
  <c r="AZ22" i="15" s="1"/>
  <c r="AF22" i="15"/>
  <c r="AY22" i="15" s="1"/>
  <c r="AE22" i="15"/>
  <c r="AX22" i="15" s="1"/>
  <c r="AD22" i="15"/>
  <c r="AW22" i="15" s="1"/>
  <c r="AC22" i="15"/>
  <c r="AV22" i="15" s="1"/>
  <c r="AB22" i="15"/>
  <c r="AU22" i="15" s="1"/>
  <c r="AA22" i="15"/>
  <c r="AT22" i="15" s="1"/>
  <c r="Y22" i="15"/>
  <c r="AR22" i="15" s="1"/>
  <c r="X22" i="15"/>
  <c r="AQ22" i="15" s="1"/>
  <c r="W22" i="15"/>
  <c r="AP22" i="15" s="1"/>
  <c r="U22" i="15"/>
  <c r="AL21" i="15"/>
  <c r="BE21" i="15" s="1"/>
  <c r="AK21" i="15"/>
  <c r="BD21" i="15" s="1"/>
  <c r="AJ21" i="15"/>
  <c r="BC21" i="15" s="1"/>
  <c r="AI21" i="15"/>
  <c r="BB21" i="15" s="1"/>
  <c r="AH21" i="15"/>
  <c r="BA21" i="15" s="1"/>
  <c r="AG21" i="15"/>
  <c r="AZ21" i="15" s="1"/>
  <c r="AF21" i="15"/>
  <c r="AY21" i="15" s="1"/>
  <c r="AE21" i="15"/>
  <c r="AX21" i="15" s="1"/>
  <c r="AD21" i="15"/>
  <c r="AW21" i="15" s="1"/>
  <c r="AC21" i="15"/>
  <c r="AV21" i="15" s="1"/>
  <c r="AB21" i="15"/>
  <c r="AU21" i="15" s="1"/>
  <c r="AA21" i="15"/>
  <c r="AT21" i="15" s="1"/>
  <c r="Y21" i="15"/>
  <c r="AR21" i="15" s="1"/>
  <c r="X21" i="15"/>
  <c r="AQ21" i="15" s="1"/>
  <c r="W21" i="15"/>
  <c r="AP21" i="15" s="1"/>
  <c r="U21" i="15"/>
  <c r="AL20" i="15"/>
  <c r="BE20" i="15" s="1"/>
  <c r="AK20" i="15"/>
  <c r="BD20" i="15" s="1"/>
  <c r="AJ20" i="15"/>
  <c r="BC20" i="15" s="1"/>
  <c r="AI20" i="15"/>
  <c r="BB20" i="15" s="1"/>
  <c r="AH20" i="15"/>
  <c r="BA20" i="15" s="1"/>
  <c r="AG20" i="15"/>
  <c r="AZ20" i="15" s="1"/>
  <c r="AF20" i="15"/>
  <c r="AY20" i="15" s="1"/>
  <c r="AE20" i="15"/>
  <c r="AX20" i="15" s="1"/>
  <c r="AD20" i="15"/>
  <c r="AW20" i="15" s="1"/>
  <c r="AC20" i="15"/>
  <c r="AV20" i="15" s="1"/>
  <c r="AB20" i="15"/>
  <c r="AU20" i="15" s="1"/>
  <c r="AA20" i="15"/>
  <c r="AT20" i="15" s="1"/>
  <c r="Y20" i="15"/>
  <c r="AR20" i="15" s="1"/>
  <c r="X20" i="15"/>
  <c r="AQ20" i="15" s="1"/>
  <c r="W20" i="15"/>
  <c r="AP20" i="15" s="1"/>
  <c r="U20" i="15"/>
  <c r="AL19" i="15"/>
  <c r="BE19" i="15" s="1"/>
  <c r="AK19" i="15"/>
  <c r="BD19" i="15" s="1"/>
  <c r="AJ19" i="15"/>
  <c r="BC19" i="15" s="1"/>
  <c r="AI19" i="15"/>
  <c r="BB19" i="15" s="1"/>
  <c r="AH19" i="15"/>
  <c r="BA19" i="15" s="1"/>
  <c r="AG19" i="15"/>
  <c r="AZ19" i="15" s="1"/>
  <c r="AF19" i="15"/>
  <c r="AY19" i="15" s="1"/>
  <c r="AE19" i="15"/>
  <c r="AX19" i="15" s="1"/>
  <c r="AD19" i="15"/>
  <c r="AW19" i="15" s="1"/>
  <c r="AC19" i="15"/>
  <c r="AV19" i="15" s="1"/>
  <c r="AB19" i="15"/>
  <c r="AU19" i="15" s="1"/>
  <c r="AA19" i="15"/>
  <c r="AT19" i="15" s="1"/>
  <c r="Y19" i="15"/>
  <c r="AR19" i="15" s="1"/>
  <c r="X19" i="15"/>
  <c r="AQ19" i="15" s="1"/>
  <c r="W19" i="15"/>
  <c r="AP19" i="15" s="1"/>
  <c r="U19" i="15"/>
  <c r="AL18" i="15"/>
  <c r="BE18" i="15" s="1"/>
  <c r="AK18" i="15"/>
  <c r="BD18" i="15" s="1"/>
  <c r="AJ18" i="15"/>
  <c r="BC18" i="15" s="1"/>
  <c r="AI18" i="15"/>
  <c r="BB18" i="15" s="1"/>
  <c r="AH18" i="15"/>
  <c r="BA18" i="15" s="1"/>
  <c r="AG18" i="15"/>
  <c r="AZ18" i="15" s="1"/>
  <c r="AF18" i="15"/>
  <c r="AY18" i="15" s="1"/>
  <c r="AE18" i="15"/>
  <c r="AX18" i="15" s="1"/>
  <c r="AD18" i="15"/>
  <c r="AW18" i="15" s="1"/>
  <c r="AC18" i="15"/>
  <c r="AV18" i="15" s="1"/>
  <c r="AB18" i="15"/>
  <c r="AU18" i="15" s="1"/>
  <c r="AA18" i="15"/>
  <c r="AT18" i="15" s="1"/>
  <c r="Y18" i="15"/>
  <c r="AR18" i="15" s="1"/>
  <c r="X18" i="15"/>
  <c r="AQ18" i="15" s="1"/>
  <c r="W18" i="15"/>
  <c r="AP18" i="15" s="1"/>
  <c r="U18" i="15"/>
  <c r="AL17" i="15"/>
  <c r="BE17" i="15" s="1"/>
  <c r="AK17" i="15"/>
  <c r="BD17" i="15" s="1"/>
  <c r="AJ17" i="15"/>
  <c r="BC17" i="15" s="1"/>
  <c r="AI17" i="15"/>
  <c r="BB17" i="15" s="1"/>
  <c r="AH17" i="15"/>
  <c r="BA17" i="15" s="1"/>
  <c r="AG17" i="15"/>
  <c r="AZ17" i="15" s="1"/>
  <c r="AF17" i="15"/>
  <c r="AY17" i="15" s="1"/>
  <c r="AE17" i="15"/>
  <c r="AX17" i="15" s="1"/>
  <c r="AD17" i="15"/>
  <c r="AW17" i="15" s="1"/>
  <c r="AC17" i="15"/>
  <c r="AV17" i="15" s="1"/>
  <c r="AB17" i="15"/>
  <c r="AU17" i="15" s="1"/>
  <c r="AA17" i="15"/>
  <c r="AT17" i="15" s="1"/>
  <c r="Y17" i="15"/>
  <c r="AR17" i="15" s="1"/>
  <c r="X17" i="15"/>
  <c r="AQ17" i="15" s="1"/>
  <c r="W17" i="15"/>
  <c r="AP17" i="15" s="1"/>
  <c r="U17" i="15"/>
  <c r="AL16" i="15"/>
  <c r="BE16" i="15" s="1"/>
  <c r="AK16" i="15"/>
  <c r="BD16" i="15" s="1"/>
  <c r="AJ16" i="15"/>
  <c r="BC16" i="15" s="1"/>
  <c r="AI16" i="15"/>
  <c r="BB16" i="15" s="1"/>
  <c r="AH16" i="15"/>
  <c r="BA16" i="15" s="1"/>
  <c r="AG16" i="15"/>
  <c r="AZ16" i="15" s="1"/>
  <c r="AF16" i="15"/>
  <c r="AY16" i="15" s="1"/>
  <c r="AE16" i="15"/>
  <c r="AX16" i="15" s="1"/>
  <c r="AD16" i="15"/>
  <c r="AW16" i="15" s="1"/>
  <c r="AC16" i="15"/>
  <c r="AV16" i="15" s="1"/>
  <c r="AB16" i="15"/>
  <c r="AU16" i="15" s="1"/>
  <c r="AA16" i="15"/>
  <c r="AT16" i="15" s="1"/>
  <c r="Y16" i="15"/>
  <c r="AR16" i="15" s="1"/>
  <c r="X16" i="15"/>
  <c r="AQ16" i="15" s="1"/>
  <c r="W16" i="15"/>
  <c r="AP16" i="15" s="1"/>
  <c r="U16" i="15"/>
  <c r="AL15" i="15"/>
  <c r="BE15" i="15" s="1"/>
  <c r="AK15" i="15"/>
  <c r="BD15" i="15" s="1"/>
  <c r="AJ15" i="15"/>
  <c r="BC15" i="15" s="1"/>
  <c r="AI15" i="15"/>
  <c r="BB15" i="15" s="1"/>
  <c r="AH15" i="15"/>
  <c r="BA15" i="15" s="1"/>
  <c r="AG15" i="15"/>
  <c r="AZ15" i="15" s="1"/>
  <c r="AF15" i="15"/>
  <c r="AY15" i="15" s="1"/>
  <c r="AE15" i="15"/>
  <c r="AX15" i="15" s="1"/>
  <c r="AD15" i="15"/>
  <c r="AW15" i="15" s="1"/>
  <c r="AC15" i="15"/>
  <c r="AV15" i="15" s="1"/>
  <c r="AB15" i="15"/>
  <c r="AU15" i="15" s="1"/>
  <c r="AA15" i="15"/>
  <c r="AT15" i="15" s="1"/>
  <c r="Y15" i="15"/>
  <c r="AR15" i="15" s="1"/>
  <c r="X15" i="15"/>
  <c r="AQ15" i="15" s="1"/>
  <c r="W15" i="15"/>
  <c r="AP15" i="15" s="1"/>
  <c r="U15" i="15"/>
  <c r="AL14" i="15"/>
  <c r="BE14" i="15" s="1"/>
  <c r="AK14" i="15"/>
  <c r="BD14" i="15" s="1"/>
  <c r="AJ14" i="15"/>
  <c r="BC14" i="15" s="1"/>
  <c r="AI14" i="15"/>
  <c r="BB14" i="15" s="1"/>
  <c r="AH14" i="15"/>
  <c r="BA14" i="15" s="1"/>
  <c r="AG14" i="15"/>
  <c r="AZ14" i="15" s="1"/>
  <c r="AF14" i="15"/>
  <c r="AY14" i="15" s="1"/>
  <c r="AE14" i="15"/>
  <c r="AX14" i="15" s="1"/>
  <c r="AD14" i="15"/>
  <c r="AW14" i="15" s="1"/>
  <c r="AC14" i="15"/>
  <c r="AV14" i="15" s="1"/>
  <c r="AB14" i="15"/>
  <c r="AU14" i="15" s="1"/>
  <c r="AA14" i="15"/>
  <c r="AT14" i="15" s="1"/>
  <c r="Y14" i="15"/>
  <c r="AR14" i="15" s="1"/>
  <c r="X14" i="15"/>
  <c r="AQ14" i="15" s="1"/>
  <c r="W14" i="15"/>
  <c r="AP14" i="15" s="1"/>
  <c r="U14" i="15"/>
  <c r="AL13" i="15"/>
  <c r="BE13" i="15" s="1"/>
  <c r="AK13" i="15"/>
  <c r="BD13" i="15" s="1"/>
  <c r="AJ13" i="15"/>
  <c r="BC13" i="15" s="1"/>
  <c r="AI13" i="15"/>
  <c r="BB13" i="15" s="1"/>
  <c r="AH13" i="15"/>
  <c r="BA13" i="15" s="1"/>
  <c r="AG13" i="15"/>
  <c r="AZ13" i="15" s="1"/>
  <c r="AF13" i="15"/>
  <c r="AY13" i="15" s="1"/>
  <c r="AE13" i="15"/>
  <c r="AX13" i="15" s="1"/>
  <c r="AD13" i="15"/>
  <c r="AW13" i="15" s="1"/>
  <c r="AC13" i="15"/>
  <c r="AV13" i="15" s="1"/>
  <c r="AB13" i="15"/>
  <c r="AU13" i="15" s="1"/>
  <c r="AA13" i="15"/>
  <c r="AT13" i="15" s="1"/>
  <c r="Y13" i="15"/>
  <c r="AR13" i="15" s="1"/>
  <c r="X13" i="15"/>
  <c r="AQ13" i="15" s="1"/>
  <c r="W13" i="15"/>
  <c r="AP13" i="15" s="1"/>
  <c r="U13" i="15"/>
  <c r="AL12" i="15"/>
  <c r="BE12" i="15" s="1"/>
  <c r="AK12" i="15"/>
  <c r="BD12" i="15" s="1"/>
  <c r="AJ12" i="15"/>
  <c r="BC12" i="15" s="1"/>
  <c r="AI12" i="15"/>
  <c r="BB12" i="15" s="1"/>
  <c r="AH12" i="15"/>
  <c r="BA12" i="15" s="1"/>
  <c r="AG12" i="15"/>
  <c r="AZ12" i="15" s="1"/>
  <c r="AF12" i="15"/>
  <c r="AY12" i="15" s="1"/>
  <c r="AE12" i="15"/>
  <c r="AX12" i="15" s="1"/>
  <c r="AD12" i="15"/>
  <c r="AW12" i="15" s="1"/>
  <c r="AC12" i="15"/>
  <c r="AV12" i="15" s="1"/>
  <c r="AB12" i="15"/>
  <c r="AU12" i="15" s="1"/>
  <c r="AA12" i="15"/>
  <c r="AT12" i="15" s="1"/>
  <c r="Y12" i="15"/>
  <c r="AR12" i="15" s="1"/>
  <c r="X12" i="15"/>
  <c r="AQ12" i="15" s="1"/>
  <c r="W12" i="15"/>
  <c r="AP12" i="15" s="1"/>
  <c r="U12" i="15"/>
  <c r="AL11" i="15"/>
  <c r="BE11" i="15" s="1"/>
  <c r="AK11" i="15"/>
  <c r="BD11" i="15" s="1"/>
  <c r="AJ11" i="15"/>
  <c r="BC11" i="15" s="1"/>
  <c r="AI11" i="15"/>
  <c r="BB11" i="15" s="1"/>
  <c r="AH11" i="15"/>
  <c r="BA11" i="15" s="1"/>
  <c r="AG11" i="15"/>
  <c r="AZ11" i="15" s="1"/>
  <c r="AF11" i="15"/>
  <c r="AY11" i="15" s="1"/>
  <c r="AE11" i="15"/>
  <c r="AX11" i="15" s="1"/>
  <c r="AD11" i="15"/>
  <c r="AW11" i="15" s="1"/>
  <c r="AC11" i="15"/>
  <c r="AV11" i="15" s="1"/>
  <c r="AB11" i="15"/>
  <c r="AU11" i="15" s="1"/>
  <c r="AA11" i="15"/>
  <c r="AT11" i="15" s="1"/>
  <c r="Y11" i="15"/>
  <c r="AR11" i="15" s="1"/>
  <c r="X11" i="15"/>
  <c r="AQ11" i="15" s="1"/>
  <c r="W11" i="15"/>
  <c r="AP11" i="15" s="1"/>
  <c r="U11" i="15"/>
  <c r="AL10" i="15"/>
  <c r="BE10" i="15" s="1"/>
  <c r="AK10" i="15"/>
  <c r="BD10" i="15" s="1"/>
  <c r="AJ10" i="15"/>
  <c r="BC10" i="15" s="1"/>
  <c r="AI10" i="15"/>
  <c r="BB10" i="15" s="1"/>
  <c r="AH10" i="15"/>
  <c r="BA10" i="15" s="1"/>
  <c r="AG10" i="15"/>
  <c r="AZ10" i="15" s="1"/>
  <c r="AF10" i="15"/>
  <c r="AY10" i="15" s="1"/>
  <c r="AE10" i="15"/>
  <c r="AX10" i="15" s="1"/>
  <c r="AD10" i="15"/>
  <c r="AW10" i="15" s="1"/>
  <c r="AC10" i="15"/>
  <c r="AV10" i="15" s="1"/>
  <c r="AB10" i="15"/>
  <c r="AU10" i="15" s="1"/>
  <c r="AA10" i="15"/>
  <c r="AT10" i="15" s="1"/>
  <c r="Y10" i="15"/>
  <c r="AR10" i="15" s="1"/>
  <c r="X10" i="15"/>
  <c r="AQ10" i="15" s="1"/>
  <c r="W10" i="15"/>
  <c r="AP10" i="15" s="1"/>
  <c r="U10" i="15"/>
  <c r="AL9" i="15"/>
  <c r="BE9" i="15" s="1"/>
  <c r="AK9" i="15"/>
  <c r="BD9" i="15" s="1"/>
  <c r="AJ9" i="15"/>
  <c r="BC9" i="15" s="1"/>
  <c r="AI9" i="15"/>
  <c r="BB9" i="15" s="1"/>
  <c r="AH9" i="15"/>
  <c r="BA9" i="15" s="1"/>
  <c r="AG9" i="15"/>
  <c r="AZ9" i="15" s="1"/>
  <c r="AF9" i="15"/>
  <c r="AY9" i="15" s="1"/>
  <c r="AE9" i="15"/>
  <c r="AX9" i="15" s="1"/>
  <c r="AD9" i="15"/>
  <c r="AW9" i="15" s="1"/>
  <c r="AC9" i="15"/>
  <c r="AV9" i="15" s="1"/>
  <c r="AB9" i="15"/>
  <c r="AU9" i="15" s="1"/>
  <c r="AA9" i="15"/>
  <c r="AT9" i="15" s="1"/>
  <c r="Y9" i="15"/>
  <c r="AR9" i="15" s="1"/>
  <c r="X9" i="15"/>
  <c r="AQ9" i="15" s="1"/>
  <c r="W9" i="15"/>
  <c r="AP9" i="15" s="1"/>
  <c r="U9" i="15"/>
  <c r="AL8" i="15"/>
  <c r="BE8" i="15" s="1"/>
  <c r="AK8" i="15"/>
  <c r="BD8" i="15" s="1"/>
  <c r="AJ8" i="15"/>
  <c r="BC8" i="15" s="1"/>
  <c r="AI8" i="15"/>
  <c r="BB8" i="15" s="1"/>
  <c r="AH8" i="15"/>
  <c r="BA8" i="15" s="1"/>
  <c r="AG8" i="15"/>
  <c r="AZ8" i="15" s="1"/>
  <c r="AF8" i="15"/>
  <c r="AY8" i="15" s="1"/>
  <c r="AE8" i="15"/>
  <c r="AX8" i="15" s="1"/>
  <c r="AD8" i="15"/>
  <c r="AW8" i="15" s="1"/>
  <c r="AC8" i="15"/>
  <c r="AV8" i="15" s="1"/>
  <c r="AB8" i="15"/>
  <c r="AU8" i="15" s="1"/>
  <c r="AA8" i="15"/>
  <c r="AT8" i="15" s="1"/>
  <c r="Y8" i="15"/>
  <c r="AR8" i="15" s="1"/>
  <c r="X8" i="15"/>
  <c r="AQ8" i="15" s="1"/>
  <c r="W8" i="15"/>
  <c r="AP8" i="15" s="1"/>
  <c r="U8" i="15"/>
  <c r="AL7" i="15"/>
  <c r="BE7" i="15" s="1"/>
  <c r="AK7" i="15"/>
  <c r="BD7" i="15" s="1"/>
  <c r="AJ7" i="15"/>
  <c r="BC7" i="15" s="1"/>
  <c r="AI7" i="15"/>
  <c r="BB7" i="15" s="1"/>
  <c r="AH7" i="15"/>
  <c r="BA7" i="15" s="1"/>
  <c r="AG7" i="15"/>
  <c r="AZ7" i="15" s="1"/>
  <c r="AF7" i="15"/>
  <c r="AY7" i="15" s="1"/>
  <c r="AE7" i="15"/>
  <c r="AX7" i="15" s="1"/>
  <c r="AD7" i="15"/>
  <c r="AW7" i="15" s="1"/>
  <c r="AC7" i="15"/>
  <c r="AV7" i="15" s="1"/>
  <c r="AB7" i="15"/>
  <c r="AU7" i="15" s="1"/>
  <c r="AA7" i="15"/>
  <c r="AT7" i="15" s="1"/>
  <c r="Y7" i="15"/>
  <c r="AR7" i="15" s="1"/>
  <c r="X7" i="15"/>
  <c r="AQ7" i="15" s="1"/>
  <c r="W7" i="15"/>
  <c r="AP7" i="15" s="1"/>
  <c r="U7" i="15"/>
  <c r="AL6" i="15"/>
  <c r="BE6" i="15" s="1"/>
  <c r="AK6" i="15"/>
  <c r="BD6" i="15" s="1"/>
  <c r="AJ6" i="15"/>
  <c r="BC6" i="15" s="1"/>
  <c r="AI6" i="15"/>
  <c r="BB6" i="15" s="1"/>
  <c r="AH6" i="15"/>
  <c r="BA6" i="15" s="1"/>
  <c r="AG6" i="15"/>
  <c r="AZ6" i="15" s="1"/>
  <c r="AF6" i="15"/>
  <c r="AY6" i="15" s="1"/>
  <c r="AE6" i="15"/>
  <c r="AX6" i="15" s="1"/>
  <c r="AD6" i="15"/>
  <c r="AW6" i="15" s="1"/>
  <c r="AC6" i="15"/>
  <c r="AV6" i="15" s="1"/>
  <c r="AB6" i="15"/>
  <c r="AU6" i="15" s="1"/>
  <c r="AA6" i="15"/>
  <c r="AT6" i="15" s="1"/>
  <c r="Y6" i="15"/>
  <c r="AR6" i="15" s="1"/>
  <c r="X6" i="15"/>
  <c r="AQ6" i="15" s="1"/>
  <c r="W6" i="15"/>
  <c r="AP6" i="15" s="1"/>
  <c r="U6" i="15"/>
  <c r="AL5" i="15"/>
  <c r="BE5" i="15" s="1"/>
  <c r="AK5" i="15"/>
  <c r="BD5" i="15" s="1"/>
  <c r="AJ5" i="15"/>
  <c r="BC5" i="15" s="1"/>
  <c r="AI5" i="15"/>
  <c r="BB5" i="15" s="1"/>
  <c r="AH5" i="15"/>
  <c r="BA5" i="15" s="1"/>
  <c r="AG5" i="15"/>
  <c r="AZ5" i="15" s="1"/>
  <c r="AF5" i="15"/>
  <c r="AY5" i="15" s="1"/>
  <c r="AE5" i="15"/>
  <c r="AX5" i="15" s="1"/>
  <c r="AD5" i="15"/>
  <c r="AW5" i="15" s="1"/>
  <c r="AC5" i="15"/>
  <c r="AV5" i="15" s="1"/>
  <c r="AB5" i="15"/>
  <c r="AU5" i="15" s="1"/>
  <c r="AA5" i="15"/>
  <c r="AT5" i="15" s="1"/>
  <c r="Y5" i="15"/>
  <c r="AR5" i="15" s="1"/>
  <c r="X5" i="15"/>
  <c r="AQ5" i="15" s="1"/>
  <c r="W5" i="15"/>
  <c r="AP5" i="15" s="1"/>
  <c r="U5" i="15"/>
  <c r="AL4" i="15"/>
  <c r="BE4" i="15" s="1"/>
  <c r="AK4" i="15"/>
  <c r="BD4" i="15" s="1"/>
  <c r="AJ4" i="15"/>
  <c r="BC4" i="15" s="1"/>
  <c r="AI4" i="15"/>
  <c r="BB4" i="15" s="1"/>
  <c r="AH4" i="15"/>
  <c r="BA4" i="15" s="1"/>
  <c r="AG4" i="15"/>
  <c r="AZ4" i="15" s="1"/>
  <c r="AF4" i="15"/>
  <c r="AY4" i="15" s="1"/>
  <c r="AE4" i="15"/>
  <c r="AX4" i="15" s="1"/>
  <c r="AD4" i="15"/>
  <c r="AW4" i="15" s="1"/>
  <c r="AC4" i="15"/>
  <c r="AV4" i="15" s="1"/>
  <c r="AB4" i="15"/>
  <c r="AU4" i="15" s="1"/>
  <c r="AA4" i="15"/>
  <c r="AT4" i="15" s="1"/>
  <c r="Y4" i="15"/>
  <c r="AR4" i="15" s="1"/>
  <c r="X4" i="15"/>
  <c r="AQ4" i="15" s="1"/>
  <c r="W4" i="15"/>
  <c r="AP4" i="15" s="1"/>
  <c r="U4" i="15"/>
  <c r="C2" i="15"/>
  <c r="E31" i="15" s="1"/>
  <c r="E5" i="15" l="1"/>
  <c r="Z5" i="15" s="1"/>
  <c r="AS5" i="15" s="1"/>
  <c r="E7" i="15"/>
  <c r="Z7" i="15" s="1"/>
  <c r="AS7" i="15" s="1"/>
  <c r="E9" i="15"/>
  <c r="Z9" i="15" s="1"/>
  <c r="AS9" i="15" s="1"/>
  <c r="Z31" i="15"/>
  <c r="AS31" i="15" s="1"/>
  <c r="E13" i="15"/>
  <c r="E17" i="15"/>
  <c r="E21" i="15"/>
  <c r="E25" i="15"/>
  <c r="E29" i="15"/>
  <c r="E4" i="15"/>
  <c r="E8" i="15"/>
  <c r="E12" i="15"/>
  <c r="E16" i="15"/>
  <c r="E20" i="15"/>
  <c r="E24" i="15"/>
  <c r="E28" i="15"/>
  <c r="E11" i="15"/>
  <c r="E15" i="15"/>
  <c r="E19" i="15"/>
  <c r="E23" i="15"/>
  <c r="E27" i="15"/>
  <c r="E100" i="15"/>
  <c r="E96" i="15"/>
  <c r="E92" i="15"/>
  <c r="E101" i="15"/>
  <c r="E97" i="15"/>
  <c r="E93" i="15"/>
  <c r="E89" i="15"/>
  <c r="E85" i="15"/>
  <c r="E102" i="15"/>
  <c r="E98" i="15"/>
  <c r="E94" i="15"/>
  <c r="E90" i="15"/>
  <c r="E99" i="15"/>
  <c r="E95" i="15"/>
  <c r="E91" i="15"/>
  <c r="E87" i="15"/>
  <c r="E81" i="15"/>
  <c r="E77" i="15"/>
  <c r="E73" i="15"/>
  <c r="E69" i="15"/>
  <c r="E82" i="15"/>
  <c r="E78" i="15"/>
  <c r="E74" i="15"/>
  <c r="E70" i="15"/>
  <c r="E83" i="15"/>
  <c r="E79" i="15"/>
  <c r="E75" i="15"/>
  <c r="E71" i="15"/>
  <c r="E88" i="15"/>
  <c r="E86" i="15"/>
  <c r="E84" i="15"/>
  <c r="E80" i="15"/>
  <c r="E76" i="15"/>
  <c r="E72" i="15"/>
  <c r="E66" i="15"/>
  <c r="E62" i="15"/>
  <c r="E58" i="15"/>
  <c r="E54" i="15"/>
  <c r="E50" i="15"/>
  <c r="E67" i="15"/>
  <c r="E63" i="15"/>
  <c r="E59" i="15"/>
  <c r="E55" i="15"/>
  <c r="E51" i="15"/>
  <c r="E68" i="15"/>
  <c r="E64" i="15"/>
  <c r="E60" i="15"/>
  <c r="E65" i="15"/>
  <c r="E61" i="15"/>
  <c r="E57" i="15"/>
  <c r="E53" i="15"/>
  <c r="E48" i="15"/>
  <c r="E44" i="15"/>
  <c r="E40" i="15"/>
  <c r="E36" i="15"/>
  <c r="E32" i="15"/>
  <c r="E52" i="15"/>
  <c r="E45" i="15"/>
  <c r="E41" i="15"/>
  <c r="E37" i="15"/>
  <c r="E33" i="15"/>
  <c r="E49" i="15"/>
  <c r="E46" i="15"/>
  <c r="E42" i="15"/>
  <c r="E38" i="15"/>
  <c r="E34" i="15"/>
  <c r="E56" i="15"/>
  <c r="E47" i="15"/>
  <c r="E43" i="15"/>
  <c r="E39" i="15"/>
  <c r="E35" i="15"/>
  <c r="E6" i="15"/>
  <c r="E10" i="15"/>
  <c r="E14" i="15"/>
  <c r="E18" i="15"/>
  <c r="E22" i="15"/>
  <c r="E26" i="15"/>
  <c r="E30" i="15"/>
  <c r="Z26" i="15" l="1"/>
  <c r="AS26" i="15" s="1"/>
  <c r="Z10" i="15"/>
  <c r="AS10" i="15" s="1"/>
  <c r="Z43" i="15"/>
  <c r="AS43" i="15" s="1"/>
  <c r="Z38" i="15"/>
  <c r="AS38" i="15" s="1"/>
  <c r="Z33" i="15"/>
  <c r="AS33" i="15" s="1"/>
  <c r="Z52" i="15"/>
  <c r="AS52" i="15" s="1"/>
  <c r="Z44" i="15"/>
  <c r="AS44" i="15" s="1"/>
  <c r="Z61" i="15"/>
  <c r="AS61" i="15" s="1"/>
  <c r="Z68" i="15"/>
  <c r="AS68" i="15" s="1"/>
  <c r="Z63" i="15"/>
  <c r="AS63" i="15" s="1"/>
  <c r="Z58" i="15"/>
  <c r="AS58" i="15" s="1"/>
  <c r="Z76" i="15"/>
  <c r="AS76" i="15" s="1"/>
  <c r="Z88" i="15"/>
  <c r="AS88" i="15" s="1"/>
  <c r="Z83" i="15"/>
  <c r="AS83" i="15" s="1"/>
  <c r="Z82" i="15"/>
  <c r="AS82" i="15" s="1"/>
  <c r="Z81" i="15"/>
  <c r="AS81" i="15" s="1"/>
  <c r="Z99" i="15"/>
  <c r="AS99" i="15" s="1"/>
  <c r="Z102" i="15"/>
  <c r="AS102" i="15" s="1"/>
  <c r="Z97" i="15"/>
  <c r="AS97" i="15" s="1"/>
  <c r="Z100" i="15"/>
  <c r="AS100" i="15" s="1"/>
  <c r="Z19" i="15"/>
  <c r="AS19" i="15" s="1"/>
  <c r="Z28" i="15"/>
  <c r="AS28" i="15" s="1"/>
  <c r="Z12" i="15"/>
  <c r="AS12" i="15" s="1"/>
  <c r="Z25" i="15"/>
  <c r="AS25" i="15" s="1"/>
  <c r="Z22" i="15"/>
  <c r="AS22" i="15" s="1"/>
  <c r="Z6" i="15"/>
  <c r="AS6" i="15" s="1"/>
  <c r="Z47" i="15"/>
  <c r="AS47" i="15" s="1"/>
  <c r="Z42" i="15"/>
  <c r="AS42" i="15" s="1"/>
  <c r="Z37" i="15"/>
  <c r="AS37" i="15" s="1"/>
  <c r="Z32" i="15"/>
  <c r="AS32" i="15" s="1"/>
  <c r="Z48" i="15"/>
  <c r="AS48" i="15" s="1"/>
  <c r="Z65" i="15"/>
  <c r="AS65" i="15" s="1"/>
  <c r="Z51" i="15"/>
  <c r="AS51" i="15" s="1"/>
  <c r="Z67" i="15"/>
  <c r="AS67" i="15" s="1"/>
  <c r="Z62" i="15"/>
  <c r="AS62" i="15" s="1"/>
  <c r="Z80" i="15"/>
  <c r="AS80" i="15" s="1"/>
  <c r="Z71" i="15"/>
  <c r="AS71" i="15" s="1"/>
  <c r="Z70" i="15"/>
  <c r="AS70" i="15" s="1"/>
  <c r="Z69" i="15"/>
  <c r="AS69" i="15" s="1"/>
  <c r="Z87" i="15"/>
  <c r="AS87" i="15" s="1"/>
  <c r="Z90" i="15"/>
  <c r="AS90" i="15" s="1"/>
  <c r="Z85" i="15"/>
  <c r="AS85" i="15" s="1"/>
  <c r="Z101" i="15"/>
  <c r="AS101" i="15" s="1"/>
  <c r="Z15" i="15"/>
  <c r="AS15" i="15" s="1"/>
  <c r="Z24" i="15"/>
  <c r="AS24" i="15" s="1"/>
  <c r="Z8" i="15"/>
  <c r="AS8" i="15" s="1"/>
  <c r="Z21" i="15"/>
  <c r="AS21" i="15" s="1"/>
  <c r="Z18" i="15"/>
  <c r="AS18" i="15" s="1"/>
  <c r="Z35" i="15"/>
  <c r="AS35" i="15" s="1"/>
  <c r="Z56" i="15"/>
  <c r="AS56" i="15" s="1"/>
  <c r="Z46" i="15"/>
  <c r="AS46" i="15" s="1"/>
  <c r="Z41" i="15"/>
  <c r="AS41" i="15" s="1"/>
  <c r="Z36" i="15"/>
  <c r="AS36" i="15" s="1"/>
  <c r="Z53" i="15"/>
  <c r="AS53" i="15" s="1"/>
  <c r="Z60" i="15"/>
  <c r="AS60" i="15" s="1"/>
  <c r="Z55" i="15"/>
  <c r="AS55" i="15" s="1"/>
  <c r="Z50" i="15"/>
  <c r="AS50" i="15" s="1"/>
  <c r="Z66" i="15"/>
  <c r="AS66" i="15" s="1"/>
  <c r="Z84" i="15"/>
  <c r="AS84" i="15" s="1"/>
  <c r="Z75" i="15"/>
  <c r="AS75" i="15" s="1"/>
  <c r="Z74" i="15"/>
  <c r="AS74" i="15" s="1"/>
  <c r="Z73" i="15"/>
  <c r="AS73" i="15" s="1"/>
  <c r="Z91" i="15"/>
  <c r="AS91" i="15" s="1"/>
  <c r="Z94" i="15"/>
  <c r="AS94" i="15" s="1"/>
  <c r="Z89" i="15"/>
  <c r="AS89" i="15" s="1"/>
  <c r="Z92" i="15"/>
  <c r="AS92" i="15" s="1"/>
  <c r="Z27" i="15"/>
  <c r="AS27" i="15" s="1"/>
  <c r="Z11" i="15"/>
  <c r="AS11" i="15" s="1"/>
  <c r="Z20" i="15"/>
  <c r="AS20" i="15" s="1"/>
  <c r="Z4" i="15"/>
  <c r="AS4" i="15" s="1"/>
  <c r="Z17" i="15"/>
  <c r="AS17" i="15" s="1"/>
  <c r="Z30" i="15"/>
  <c r="AS30" i="15" s="1"/>
  <c r="Z14" i="15"/>
  <c r="AS14" i="15" s="1"/>
  <c r="Z39" i="15"/>
  <c r="AS39" i="15" s="1"/>
  <c r="Z34" i="15"/>
  <c r="AS34" i="15" s="1"/>
  <c r="Z49" i="15"/>
  <c r="AS49" i="15" s="1"/>
  <c r="Z45" i="15"/>
  <c r="AS45" i="15" s="1"/>
  <c r="Z40" i="15"/>
  <c r="AS40" i="15" s="1"/>
  <c r="Z57" i="15"/>
  <c r="AS57" i="15" s="1"/>
  <c r="Z64" i="15"/>
  <c r="AS64" i="15" s="1"/>
  <c r="Z59" i="15"/>
  <c r="AS59" i="15" s="1"/>
  <c r="Z54" i="15"/>
  <c r="AS54" i="15" s="1"/>
  <c r="Z72" i="15"/>
  <c r="AS72" i="15" s="1"/>
  <c r="Z86" i="15"/>
  <c r="AS86" i="15" s="1"/>
  <c r="Z79" i="15"/>
  <c r="AS79" i="15" s="1"/>
  <c r="Z78" i="15"/>
  <c r="AS78" i="15" s="1"/>
  <c r="Z77" i="15"/>
  <c r="AS77" i="15" s="1"/>
  <c r="Z95" i="15"/>
  <c r="AS95" i="15" s="1"/>
  <c r="Z98" i="15"/>
  <c r="AS98" i="15" s="1"/>
  <c r="Z93" i="15"/>
  <c r="AS93" i="15" s="1"/>
  <c r="Z96" i="15"/>
  <c r="AS96" i="15" s="1"/>
  <c r="Z23" i="15"/>
  <c r="AS23" i="15" s="1"/>
  <c r="Z16" i="15"/>
  <c r="AS16" i="15" s="1"/>
  <c r="Z29" i="15"/>
  <c r="AS29" i="15" s="1"/>
  <c r="Z13" i="15"/>
  <c r="AS13" i="15" s="1"/>
  <c r="M49" i="4" l="1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I4" i="4"/>
  <c r="K4" i="4"/>
  <c r="L4" i="4"/>
  <c r="N4" i="4"/>
  <c r="L49" i="4"/>
  <c r="V50" i="4" s="1"/>
  <c r="K49" i="4"/>
  <c r="U50" i="4" s="1"/>
  <c r="L48" i="4"/>
  <c r="V49" i="4" s="1"/>
  <c r="K48" i="4"/>
  <c r="U49" i="4" s="1"/>
  <c r="L47" i="4"/>
  <c r="V48" i="4" s="1"/>
  <c r="K47" i="4"/>
  <c r="U48" i="4" s="1"/>
  <c r="L46" i="4"/>
  <c r="V47" i="4" s="1"/>
  <c r="K46" i="4"/>
  <c r="U47" i="4" s="1"/>
  <c r="L45" i="4"/>
  <c r="V46" i="4" s="1"/>
  <c r="K45" i="4"/>
  <c r="U46" i="4" s="1"/>
  <c r="L44" i="4"/>
  <c r="V45" i="4" s="1"/>
  <c r="K44" i="4"/>
  <c r="U45" i="4" s="1"/>
  <c r="L43" i="4"/>
  <c r="V44" i="4" s="1"/>
  <c r="K43" i="4"/>
  <c r="U44" i="4" s="1"/>
  <c r="L42" i="4"/>
  <c r="V43" i="4" s="1"/>
  <c r="K42" i="4"/>
  <c r="U43" i="4" s="1"/>
  <c r="L41" i="4"/>
  <c r="V42" i="4" s="1"/>
  <c r="K41" i="4"/>
  <c r="U42" i="4" s="1"/>
  <c r="L40" i="4"/>
  <c r="V41" i="4" s="1"/>
  <c r="K40" i="4"/>
  <c r="U41" i="4" s="1"/>
  <c r="L39" i="4"/>
  <c r="V40" i="4" s="1"/>
  <c r="K39" i="4"/>
  <c r="U40" i="4" s="1"/>
  <c r="L38" i="4"/>
  <c r="V39" i="4" s="1"/>
  <c r="K38" i="4"/>
  <c r="U39" i="4" s="1"/>
  <c r="L37" i="4"/>
  <c r="V38" i="4" s="1"/>
  <c r="K37" i="4"/>
  <c r="U38" i="4" s="1"/>
  <c r="L36" i="4"/>
  <c r="V37" i="4" s="1"/>
  <c r="K36" i="4"/>
  <c r="U37" i="4" s="1"/>
  <c r="L35" i="4"/>
  <c r="V36" i="4" s="1"/>
  <c r="K35" i="4"/>
  <c r="U36" i="4" s="1"/>
  <c r="L34" i="4"/>
  <c r="V35" i="4" s="1"/>
  <c r="K34" i="4"/>
  <c r="U35" i="4" s="1"/>
  <c r="L33" i="4"/>
  <c r="V34" i="4" s="1"/>
  <c r="K33" i="4"/>
  <c r="U34" i="4" s="1"/>
  <c r="L32" i="4"/>
  <c r="V33" i="4" s="1"/>
  <c r="K32" i="4"/>
  <c r="U33" i="4" s="1"/>
  <c r="L31" i="4"/>
  <c r="V32" i="4" s="1"/>
  <c r="K31" i="4"/>
  <c r="U32" i="4" s="1"/>
  <c r="L30" i="4"/>
  <c r="V31" i="4" s="1"/>
  <c r="K30" i="4"/>
  <c r="U31" i="4" s="1"/>
  <c r="L29" i="4"/>
  <c r="V30" i="4" s="1"/>
  <c r="K29" i="4"/>
  <c r="U30" i="4" s="1"/>
  <c r="L28" i="4"/>
  <c r="V29" i="4" s="1"/>
  <c r="K28" i="4"/>
  <c r="U29" i="4" s="1"/>
  <c r="L27" i="4"/>
  <c r="V28" i="4" s="1"/>
  <c r="K27" i="4"/>
  <c r="U28" i="4" s="1"/>
  <c r="L26" i="4"/>
  <c r="V27" i="4" s="1"/>
  <c r="K26" i="4"/>
  <c r="U27" i="4" s="1"/>
  <c r="L25" i="4"/>
  <c r="V26" i="4" s="1"/>
  <c r="K25" i="4"/>
  <c r="U26" i="4" s="1"/>
  <c r="L24" i="4"/>
  <c r="V25" i="4" s="1"/>
  <c r="K24" i="4"/>
  <c r="U25" i="4" s="1"/>
  <c r="L23" i="4"/>
  <c r="V24" i="4" s="1"/>
  <c r="K23" i="4"/>
  <c r="U24" i="4" s="1"/>
  <c r="L22" i="4"/>
  <c r="V23" i="4" s="1"/>
  <c r="K22" i="4"/>
  <c r="U23" i="4" s="1"/>
  <c r="L21" i="4"/>
  <c r="V22" i="4" s="1"/>
  <c r="K21" i="4"/>
  <c r="U22" i="4" s="1"/>
  <c r="L20" i="4"/>
  <c r="V21" i="4" s="1"/>
  <c r="K20" i="4"/>
  <c r="U21" i="4" s="1"/>
  <c r="L19" i="4"/>
  <c r="V20" i="4" s="1"/>
  <c r="K19" i="4"/>
  <c r="U20" i="4" s="1"/>
  <c r="L18" i="4"/>
  <c r="V19" i="4" s="1"/>
  <c r="K18" i="4"/>
  <c r="U19" i="4" s="1"/>
  <c r="L17" i="4"/>
  <c r="V18" i="4" s="1"/>
  <c r="K17" i="4"/>
  <c r="U18" i="4" s="1"/>
  <c r="L16" i="4"/>
  <c r="V17" i="4" s="1"/>
  <c r="K16" i="4"/>
  <c r="U17" i="4" s="1"/>
  <c r="L15" i="4"/>
  <c r="V16" i="4" s="1"/>
  <c r="K15" i="4"/>
  <c r="U16" i="4" s="1"/>
  <c r="L14" i="4"/>
  <c r="V15" i="4" s="1"/>
  <c r="K14" i="4"/>
  <c r="U15" i="4" s="1"/>
  <c r="L13" i="4"/>
  <c r="V14" i="4" s="1"/>
  <c r="K13" i="4"/>
  <c r="U14" i="4" s="1"/>
  <c r="L12" i="4"/>
  <c r="V13" i="4" s="1"/>
  <c r="K12" i="4"/>
  <c r="U13" i="4" s="1"/>
  <c r="L11" i="4"/>
  <c r="V12" i="4" s="1"/>
  <c r="K11" i="4"/>
  <c r="U12" i="4" s="1"/>
  <c r="L10" i="4"/>
  <c r="V11" i="4" s="1"/>
  <c r="K10" i="4"/>
  <c r="U11" i="4" s="1"/>
  <c r="L9" i="4"/>
  <c r="V10" i="4" s="1"/>
  <c r="K9" i="4"/>
  <c r="U10" i="4" s="1"/>
  <c r="L8" i="4"/>
  <c r="V9" i="4" s="1"/>
  <c r="K8" i="4"/>
  <c r="U9" i="4" s="1"/>
  <c r="L7" i="4"/>
  <c r="V8" i="4" s="1"/>
  <c r="K7" i="4"/>
  <c r="U8" i="4" s="1"/>
  <c r="L6" i="4"/>
  <c r="V7" i="4" s="1"/>
  <c r="K6" i="4"/>
  <c r="U7" i="4" s="1"/>
  <c r="L5" i="4"/>
  <c r="V6" i="4" s="1"/>
  <c r="K5" i="4"/>
  <c r="U6" i="4" s="1"/>
  <c r="I10" i="4"/>
  <c r="S11" i="4" s="1"/>
  <c r="I9" i="4"/>
  <c r="S10" i="4" s="1"/>
  <c r="I8" i="4"/>
  <c r="S9" i="4" s="1"/>
  <c r="I7" i="4"/>
  <c r="S8" i="4" s="1"/>
  <c r="I6" i="4"/>
  <c r="S7" i="4" s="1"/>
  <c r="I5" i="4"/>
  <c r="S6" i="4" s="1"/>
  <c r="I49" i="4"/>
  <c r="S50" i="4" s="1"/>
  <c r="I48" i="4"/>
  <c r="S49" i="4" s="1"/>
  <c r="I47" i="4"/>
  <c r="S48" i="4" s="1"/>
  <c r="I46" i="4"/>
  <c r="S47" i="4" s="1"/>
  <c r="I45" i="4"/>
  <c r="S46" i="4" s="1"/>
  <c r="I44" i="4"/>
  <c r="S45" i="4" s="1"/>
  <c r="I43" i="4"/>
  <c r="S44" i="4" s="1"/>
  <c r="I42" i="4"/>
  <c r="S43" i="4" s="1"/>
  <c r="I41" i="4"/>
  <c r="S42" i="4" s="1"/>
  <c r="I40" i="4"/>
  <c r="S41" i="4" s="1"/>
  <c r="I39" i="4"/>
  <c r="S40" i="4" s="1"/>
  <c r="I38" i="4"/>
  <c r="S39" i="4" s="1"/>
  <c r="I37" i="4"/>
  <c r="S38" i="4" s="1"/>
  <c r="I36" i="4"/>
  <c r="S37" i="4" s="1"/>
  <c r="I35" i="4"/>
  <c r="S36" i="4" s="1"/>
  <c r="I34" i="4"/>
  <c r="S35" i="4" s="1"/>
  <c r="I33" i="4"/>
  <c r="S34" i="4" s="1"/>
  <c r="I32" i="4"/>
  <c r="S33" i="4" s="1"/>
  <c r="I31" i="4"/>
  <c r="S32" i="4" s="1"/>
  <c r="I30" i="4"/>
  <c r="S31" i="4" s="1"/>
  <c r="I29" i="4"/>
  <c r="S30" i="4" s="1"/>
  <c r="I28" i="4"/>
  <c r="S29" i="4" s="1"/>
  <c r="I27" i="4"/>
  <c r="S28" i="4" s="1"/>
  <c r="I26" i="4"/>
  <c r="S27" i="4" s="1"/>
  <c r="I25" i="4"/>
  <c r="S26" i="4" s="1"/>
  <c r="I24" i="4"/>
  <c r="S25" i="4" s="1"/>
  <c r="I23" i="4"/>
  <c r="S24" i="4" s="1"/>
  <c r="I22" i="4"/>
  <c r="S23" i="4" s="1"/>
  <c r="I21" i="4"/>
  <c r="S22" i="4" s="1"/>
  <c r="I20" i="4"/>
  <c r="S21" i="4" s="1"/>
  <c r="I19" i="4"/>
  <c r="S20" i="4" s="1"/>
  <c r="I18" i="4"/>
  <c r="S19" i="4" s="1"/>
  <c r="I17" i="4"/>
  <c r="S18" i="4" s="1"/>
  <c r="I16" i="4"/>
  <c r="S17" i="4" s="1"/>
  <c r="I15" i="4"/>
  <c r="S16" i="4" s="1"/>
  <c r="I14" i="4"/>
  <c r="S15" i="4" s="1"/>
  <c r="I13" i="4"/>
  <c r="S14" i="4" s="1"/>
  <c r="I12" i="4"/>
  <c r="S13" i="4" s="1"/>
  <c r="I11" i="4"/>
  <c r="S12" i="4" s="1"/>
  <c r="C2" i="4" l="1"/>
  <c r="W6" i="4"/>
  <c r="N49" i="4"/>
  <c r="X50" i="4" s="1"/>
  <c r="N48" i="4"/>
  <c r="X49" i="4" s="1"/>
  <c r="N47" i="4"/>
  <c r="X48" i="4" s="1"/>
  <c r="N46" i="4"/>
  <c r="X47" i="4" s="1"/>
  <c r="N45" i="4"/>
  <c r="X46" i="4" s="1"/>
  <c r="N44" i="4"/>
  <c r="X45" i="4" s="1"/>
  <c r="N43" i="4"/>
  <c r="X44" i="4" s="1"/>
  <c r="N42" i="4"/>
  <c r="X43" i="4" s="1"/>
  <c r="N41" i="4"/>
  <c r="X42" i="4" s="1"/>
  <c r="N40" i="4"/>
  <c r="X41" i="4" s="1"/>
  <c r="N39" i="4"/>
  <c r="X40" i="4" s="1"/>
  <c r="N38" i="4"/>
  <c r="X39" i="4" s="1"/>
  <c r="N37" i="4"/>
  <c r="X38" i="4" s="1"/>
  <c r="N36" i="4"/>
  <c r="X37" i="4" s="1"/>
  <c r="N35" i="4"/>
  <c r="X36" i="4" s="1"/>
  <c r="N34" i="4"/>
  <c r="X35" i="4" s="1"/>
  <c r="N33" i="4"/>
  <c r="X34" i="4" s="1"/>
  <c r="N32" i="4"/>
  <c r="X33" i="4" s="1"/>
  <c r="N31" i="4"/>
  <c r="X32" i="4" s="1"/>
  <c r="N30" i="4"/>
  <c r="X31" i="4" s="1"/>
  <c r="N29" i="4"/>
  <c r="X30" i="4" s="1"/>
  <c r="N28" i="4"/>
  <c r="X29" i="4" s="1"/>
  <c r="N27" i="4"/>
  <c r="X28" i="4" s="1"/>
  <c r="N26" i="4"/>
  <c r="X27" i="4" s="1"/>
  <c r="N25" i="4"/>
  <c r="X26" i="4" s="1"/>
  <c r="N24" i="4"/>
  <c r="X25" i="4" s="1"/>
  <c r="N23" i="4"/>
  <c r="X24" i="4" s="1"/>
  <c r="N22" i="4"/>
  <c r="X23" i="4" s="1"/>
  <c r="N21" i="4"/>
  <c r="X22" i="4" s="1"/>
  <c r="N20" i="4"/>
  <c r="X21" i="4" s="1"/>
  <c r="N19" i="4"/>
  <c r="X20" i="4" s="1"/>
  <c r="N18" i="4"/>
  <c r="X19" i="4" s="1"/>
  <c r="N17" i="4"/>
  <c r="X18" i="4" s="1"/>
  <c r="N16" i="4"/>
  <c r="X17" i="4" s="1"/>
  <c r="N15" i="4"/>
  <c r="X16" i="4" s="1"/>
  <c r="N14" i="4"/>
  <c r="X15" i="4" s="1"/>
  <c r="N13" i="4"/>
  <c r="X14" i="4" s="1"/>
  <c r="N12" i="4"/>
  <c r="X13" i="4" s="1"/>
  <c r="N11" i="4"/>
  <c r="X12" i="4" s="1"/>
  <c r="N10" i="4"/>
  <c r="X11" i="4" s="1"/>
  <c r="N9" i="4"/>
  <c r="X10" i="4" s="1"/>
  <c r="N8" i="4"/>
  <c r="X9" i="4" s="1"/>
  <c r="N7" i="4"/>
  <c r="X8" i="4" s="1"/>
  <c r="N6" i="4"/>
  <c r="X7" i="4" s="1"/>
  <c r="W7" i="4"/>
  <c r="N5" i="4"/>
  <c r="X6" i="4" s="1"/>
  <c r="H5" i="4"/>
  <c r="R6" i="4" s="1"/>
  <c r="X5" i="4"/>
  <c r="V5" i="4"/>
  <c r="U5" i="4"/>
  <c r="S5" i="4"/>
  <c r="H4" i="4" l="1"/>
  <c r="R5" i="4" s="1"/>
  <c r="W5" i="4"/>
  <c r="H8" i="4"/>
  <c r="R9" i="4" s="1"/>
  <c r="W9" i="4"/>
  <c r="H10" i="4"/>
  <c r="R11" i="4" s="1"/>
  <c r="W11" i="4"/>
  <c r="H12" i="4"/>
  <c r="R13" i="4" s="1"/>
  <c r="W13" i="4"/>
  <c r="H14" i="4"/>
  <c r="R15" i="4" s="1"/>
  <c r="W15" i="4"/>
  <c r="H16" i="4"/>
  <c r="R17" i="4" s="1"/>
  <c r="W17" i="4"/>
  <c r="H18" i="4"/>
  <c r="R19" i="4" s="1"/>
  <c r="W19" i="4"/>
  <c r="H20" i="4"/>
  <c r="R21" i="4" s="1"/>
  <c r="W21" i="4"/>
  <c r="H22" i="4"/>
  <c r="R23" i="4" s="1"/>
  <c r="W23" i="4"/>
  <c r="H24" i="4"/>
  <c r="R25" i="4" s="1"/>
  <c r="W25" i="4"/>
  <c r="H26" i="4"/>
  <c r="R27" i="4" s="1"/>
  <c r="W27" i="4"/>
  <c r="H28" i="4"/>
  <c r="R29" i="4" s="1"/>
  <c r="W29" i="4"/>
  <c r="H30" i="4"/>
  <c r="R31" i="4" s="1"/>
  <c r="W31" i="4"/>
  <c r="H32" i="4"/>
  <c r="R33" i="4" s="1"/>
  <c r="W33" i="4"/>
  <c r="H34" i="4"/>
  <c r="R35" i="4" s="1"/>
  <c r="W35" i="4"/>
  <c r="H36" i="4"/>
  <c r="R37" i="4" s="1"/>
  <c r="W37" i="4"/>
  <c r="H38" i="4"/>
  <c r="R39" i="4" s="1"/>
  <c r="W39" i="4"/>
  <c r="H40" i="4"/>
  <c r="R41" i="4" s="1"/>
  <c r="W41" i="4"/>
  <c r="H42" i="4"/>
  <c r="R43" i="4" s="1"/>
  <c r="W43" i="4"/>
  <c r="H44" i="4"/>
  <c r="R45" i="4" s="1"/>
  <c r="W45" i="4"/>
  <c r="H46" i="4"/>
  <c r="R47" i="4" s="1"/>
  <c r="W47" i="4"/>
  <c r="H48" i="4"/>
  <c r="R49" i="4" s="1"/>
  <c r="W49" i="4"/>
  <c r="H7" i="4"/>
  <c r="R8" i="4" s="1"/>
  <c r="W8" i="4"/>
  <c r="H9" i="4"/>
  <c r="R10" i="4" s="1"/>
  <c r="W10" i="4"/>
  <c r="H11" i="4"/>
  <c r="R12" i="4" s="1"/>
  <c r="W12" i="4"/>
  <c r="H13" i="4"/>
  <c r="R14" i="4" s="1"/>
  <c r="W14" i="4"/>
  <c r="H15" i="4"/>
  <c r="R16" i="4" s="1"/>
  <c r="W16" i="4"/>
  <c r="H17" i="4"/>
  <c r="R18" i="4" s="1"/>
  <c r="W18" i="4"/>
  <c r="H19" i="4"/>
  <c r="R20" i="4" s="1"/>
  <c r="W20" i="4"/>
  <c r="H21" i="4"/>
  <c r="R22" i="4" s="1"/>
  <c r="W22" i="4"/>
  <c r="H23" i="4"/>
  <c r="R24" i="4" s="1"/>
  <c r="W24" i="4"/>
  <c r="H25" i="4"/>
  <c r="R26" i="4" s="1"/>
  <c r="W26" i="4"/>
  <c r="H27" i="4"/>
  <c r="R28" i="4" s="1"/>
  <c r="W28" i="4"/>
  <c r="H29" i="4"/>
  <c r="R30" i="4" s="1"/>
  <c r="W30" i="4"/>
  <c r="H31" i="4"/>
  <c r="R32" i="4" s="1"/>
  <c r="W32" i="4"/>
  <c r="H33" i="4"/>
  <c r="R34" i="4" s="1"/>
  <c r="W34" i="4"/>
  <c r="H35" i="4"/>
  <c r="R36" i="4" s="1"/>
  <c r="W36" i="4"/>
  <c r="H37" i="4"/>
  <c r="R38" i="4" s="1"/>
  <c r="W38" i="4"/>
  <c r="H39" i="4"/>
  <c r="R40" i="4" s="1"/>
  <c r="W40" i="4"/>
  <c r="H41" i="4"/>
  <c r="R42" i="4" s="1"/>
  <c r="W42" i="4"/>
  <c r="H43" i="4"/>
  <c r="R44" i="4" s="1"/>
  <c r="W44" i="4"/>
  <c r="H45" i="4"/>
  <c r="R46" i="4" s="1"/>
  <c r="W46" i="4"/>
  <c r="H47" i="4"/>
  <c r="R48" i="4" s="1"/>
  <c r="W48" i="4"/>
  <c r="H49" i="4"/>
  <c r="R50" i="4" s="1"/>
  <c r="W50" i="4"/>
  <c r="H6" i="4"/>
  <c r="R7" i="4" s="1"/>
  <c r="B48" i="4"/>
  <c r="J47" i="4" s="1"/>
  <c r="T48" i="4" s="1"/>
  <c r="B17" i="4"/>
  <c r="J16" i="4" s="1"/>
  <c r="T17" i="4" s="1"/>
  <c r="B21" i="4"/>
  <c r="J20" i="4" s="1"/>
  <c r="T21" i="4" s="1"/>
  <c r="B25" i="4"/>
  <c r="J24" i="4" s="1"/>
  <c r="T25" i="4" s="1"/>
  <c r="B29" i="4"/>
  <c r="J28" i="4" s="1"/>
  <c r="T29" i="4" s="1"/>
  <c r="B31" i="4"/>
  <c r="J30" i="4" s="1"/>
  <c r="T31" i="4" s="1"/>
  <c r="B35" i="4"/>
  <c r="J34" i="4" s="1"/>
  <c r="T35" i="4" s="1"/>
  <c r="B39" i="4"/>
  <c r="J38" i="4" s="1"/>
  <c r="T39" i="4" s="1"/>
  <c r="B43" i="4"/>
  <c r="J42" i="4" s="1"/>
  <c r="T43" i="4" s="1"/>
  <c r="B47" i="4"/>
  <c r="J46" i="4" s="1"/>
  <c r="T47" i="4" s="1"/>
  <c r="B12" i="4"/>
  <c r="J11" i="4" s="1"/>
  <c r="T12" i="4" s="1"/>
  <c r="B14" i="4"/>
  <c r="J13" i="4" s="1"/>
  <c r="T14" i="4" s="1"/>
  <c r="B16" i="4"/>
  <c r="J15" i="4" s="1"/>
  <c r="T16" i="4" s="1"/>
  <c r="B20" i="4"/>
  <c r="J19" i="4" s="1"/>
  <c r="T20" i="4" s="1"/>
  <c r="B24" i="4"/>
  <c r="J23" i="4" s="1"/>
  <c r="T24" i="4" s="1"/>
  <c r="B28" i="4"/>
  <c r="J27" i="4" s="1"/>
  <c r="T28" i="4" s="1"/>
  <c r="B30" i="4"/>
  <c r="J29" i="4" s="1"/>
  <c r="T30" i="4" s="1"/>
  <c r="B34" i="4"/>
  <c r="J33" i="4" s="1"/>
  <c r="T34" i="4" s="1"/>
  <c r="B38" i="4"/>
  <c r="J37" i="4" s="1"/>
  <c r="T38" i="4" s="1"/>
  <c r="B42" i="4"/>
  <c r="J41" i="4" s="1"/>
  <c r="T42" i="4" s="1"/>
  <c r="B46" i="4"/>
  <c r="J45" i="4" s="1"/>
  <c r="T46" i="4" s="1"/>
  <c r="B50" i="4"/>
  <c r="J49" i="4" s="1"/>
  <c r="T50" i="4" s="1"/>
  <c r="B10" i="4"/>
  <c r="J9" i="4" s="1"/>
  <c r="T10" i="4" s="1"/>
  <c r="B5" i="4"/>
  <c r="B6" i="4"/>
  <c r="J5" i="4" s="1"/>
  <c r="T6" i="4" s="1"/>
  <c r="B19" i="4"/>
  <c r="J18" i="4" s="1"/>
  <c r="T19" i="4" s="1"/>
  <c r="B23" i="4"/>
  <c r="J22" i="4" s="1"/>
  <c r="T23" i="4" s="1"/>
  <c r="B27" i="4"/>
  <c r="J26" i="4" s="1"/>
  <c r="T27" i="4" s="1"/>
  <c r="B33" i="4"/>
  <c r="J32" i="4" s="1"/>
  <c r="T33" i="4" s="1"/>
  <c r="B37" i="4"/>
  <c r="J36" i="4" s="1"/>
  <c r="T37" i="4" s="1"/>
  <c r="B41" i="4"/>
  <c r="J40" i="4" s="1"/>
  <c r="T41" i="4" s="1"/>
  <c r="B45" i="4"/>
  <c r="J44" i="4" s="1"/>
  <c r="T45" i="4" s="1"/>
  <c r="B49" i="4"/>
  <c r="J48" i="4" s="1"/>
  <c r="T49" i="4" s="1"/>
  <c r="B7" i="4"/>
  <c r="J6" i="4" s="1"/>
  <c r="T7" i="4" s="1"/>
  <c r="B8" i="4"/>
  <c r="J7" i="4" s="1"/>
  <c r="T8" i="4" s="1"/>
  <c r="B9" i="4"/>
  <c r="J8" i="4" s="1"/>
  <c r="T9" i="4" s="1"/>
  <c r="B11" i="4"/>
  <c r="J10" i="4" s="1"/>
  <c r="T11" i="4" s="1"/>
  <c r="B13" i="4"/>
  <c r="J12" i="4" s="1"/>
  <c r="T13" i="4" s="1"/>
  <c r="B15" i="4"/>
  <c r="J14" i="4" s="1"/>
  <c r="T15" i="4" s="1"/>
  <c r="B18" i="4"/>
  <c r="J17" i="4" s="1"/>
  <c r="T18" i="4" s="1"/>
  <c r="B22" i="4"/>
  <c r="J21" i="4" s="1"/>
  <c r="T22" i="4" s="1"/>
  <c r="B26" i="4"/>
  <c r="J25" i="4" s="1"/>
  <c r="T26" i="4" s="1"/>
  <c r="B32" i="4"/>
  <c r="J31" i="4" s="1"/>
  <c r="T32" i="4" s="1"/>
  <c r="B36" i="4"/>
  <c r="J35" i="4" s="1"/>
  <c r="T36" i="4" s="1"/>
  <c r="B40" i="4"/>
  <c r="J39" i="4" s="1"/>
  <c r="T40" i="4" s="1"/>
  <c r="B44" i="4"/>
  <c r="J43" i="4" s="1"/>
  <c r="T44" i="4" s="1"/>
  <c r="J4" i="4" l="1"/>
  <c r="T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" authorId="0" shapeId="0" xr:uid="{00000000-0006-0000-0000-000001000000}">
      <text>
        <r>
          <rPr>
            <b/>
            <sz val="8"/>
            <color rgb="FF000000"/>
            <rFont val="Times New Roman"/>
            <family val="1"/>
            <charset val="238"/>
          </rPr>
          <t xml:space="preserve">Ortsgruppe auswählen.
</t>
        </r>
        <r>
          <rPr>
            <b/>
            <sz val="8"/>
            <color rgb="FF000000"/>
            <rFont val="Arial"/>
            <family val="2"/>
            <charset val="238"/>
          </rPr>
          <t xml:space="preserve">Diese Auswahl wird für alle anderen Tabellen automatisch übernommen.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O3" authorId="0" shapeId="0" xr:uid="{00000000-0006-0000-0100-000001000000}">
      <text>
        <r>
          <rPr>
            <sz val="10"/>
            <color rgb="FF000000"/>
            <rFont val="Times New Roman"/>
            <family val="1"/>
            <charset val="238"/>
          </rPr>
          <t xml:space="preserve">Die Zelle wird rot, wenn bei der Offenen AK - Einzelwettbewerbe nicht genau 3 bzw. 4 Disziplinen angegeben werden.
</t>
        </r>
      </text>
    </comment>
  </commentList>
</comments>
</file>

<file path=xl/sharedStrings.xml><?xml version="1.0" encoding="utf-8"?>
<sst xmlns="http://schemas.openxmlformats.org/spreadsheetml/2006/main" count="365" uniqueCount="194">
  <si>
    <t>Aller-Oste</t>
  </si>
  <si>
    <t>AK 12</t>
  </si>
  <si>
    <t>AK 13/14</t>
  </si>
  <si>
    <t>AK 15/16</t>
  </si>
  <si>
    <t>AK 17/18</t>
  </si>
  <si>
    <t>AK Offen</t>
  </si>
  <si>
    <t>AK 25</t>
  </si>
  <si>
    <t>AK 30</t>
  </si>
  <si>
    <t>AK 35</t>
  </si>
  <si>
    <t>AK 40</t>
  </si>
  <si>
    <t>AK 45</t>
  </si>
  <si>
    <t>AK 50</t>
  </si>
  <si>
    <t>AK 55</t>
  </si>
  <si>
    <t>AK 60</t>
  </si>
  <si>
    <t>AK 65</t>
  </si>
  <si>
    <t>AK 70</t>
  </si>
  <si>
    <t>AK 75</t>
  </si>
  <si>
    <t>AK 80</t>
  </si>
  <si>
    <t>AK 100</t>
  </si>
  <si>
    <t>AK 120</t>
  </si>
  <si>
    <t>AK 140</t>
  </si>
  <si>
    <t>AK 170</t>
  </si>
  <si>
    <t>AK 200</t>
  </si>
  <si>
    <t>AK 240</t>
  </si>
  <si>
    <t>AK 280+</t>
  </si>
  <si>
    <t>Meldezeiten</t>
  </si>
  <si>
    <t>Bezirk</t>
  </si>
  <si>
    <t>Vorname</t>
  </si>
  <si>
    <t>Nachname</t>
  </si>
  <si>
    <t>200 m Hindernis-schwimmen (Zeit)</t>
  </si>
  <si>
    <t>100 m Retten mit Flossen und Gurtretter (Zeit)</t>
  </si>
  <si>
    <t>50 m Retten einer Puppe (Zeit)</t>
  </si>
  <si>
    <t>100 m Kombinierte Rettungs-übung (Zeit)</t>
  </si>
  <si>
    <t>100 m Retten einer Puppe mit Flossen (Zeit)</t>
  </si>
  <si>
    <t>200 m Super Lifesaver (Zeit)</t>
  </si>
  <si>
    <t>E</t>
  </si>
  <si>
    <t>Mannschaftsname</t>
  </si>
  <si>
    <t>Anzahl Schwimmer</t>
  </si>
  <si>
    <t>M</t>
  </si>
  <si>
    <t>Name</t>
  </si>
  <si>
    <t>email</t>
  </si>
  <si>
    <t>Telefon</t>
  </si>
  <si>
    <t>Handy</t>
  </si>
  <si>
    <t>Bez-Kürzel</t>
  </si>
  <si>
    <t>Altersklasse</t>
  </si>
  <si>
    <t>Wettkampf</t>
  </si>
  <si>
    <t>Geschlecht</t>
  </si>
  <si>
    <t>AO</t>
  </si>
  <si>
    <t>Braunschweig</t>
  </si>
  <si>
    <t>BS</t>
  </si>
  <si>
    <t>W</t>
  </si>
  <si>
    <t>Celle</t>
  </si>
  <si>
    <t>CE</t>
  </si>
  <si>
    <t>Cuxhaven-Osterholz</t>
  </si>
  <si>
    <t>CUX</t>
  </si>
  <si>
    <t>Emsland</t>
  </si>
  <si>
    <t>EL</t>
  </si>
  <si>
    <t>Göttingen</t>
  </si>
  <si>
    <t>GÖ</t>
  </si>
  <si>
    <t>Hannover-Land</t>
  </si>
  <si>
    <t>HL</t>
  </si>
  <si>
    <t>Hannover-Stadt</t>
  </si>
  <si>
    <t>HST</t>
  </si>
  <si>
    <t>Hildesheim</t>
  </si>
  <si>
    <t>HI</t>
  </si>
  <si>
    <t>Lüneburgerheide</t>
  </si>
  <si>
    <t>LH</t>
  </si>
  <si>
    <t>Nienburg</t>
  </si>
  <si>
    <t>NI</t>
  </si>
  <si>
    <t>Nordheide</t>
  </si>
  <si>
    <t>NH</t>
  </si>
  <si>
    <t>Oldenburg Nord</t>
  </si>
  <si>
    <t>OLN</t>
  </si>
  <si>
    <t>Oldenburger Land-Diepholz</t>
  </si>
  <si>
    <t>OLD</t>
  </si>
  <si>
    <t>Osnabrück</t>
  </si>
  <si>
    <t>OS</t>
  </si>
  <si>
    <t>Ostfriesland</t>
  </si>
  <si>
    <t>OF</t>
  </si>
  <si>
    <t>Stade</t>
  </si>
  <si>
    <t>ST</t>
  </si>
  <si>
    <t>Weserbergland</t>
  </si>
  <si>
    <t>WB</t>
  </si>
  <si>
    <t>Landesmeisterschaften</t>
  </si>
  <si>
    <t>Laufeinteilung nur in diesen Alterklassen nach Meldepunkten</t>
  </si>
  <si>
    <t>Meldepunkte</t>
  </si>
  <si>
    <t>Zulassung</t>
  </si>
  <si>
    <t>Gliederung</t>
  </si>
  <si>
    <t>Jahrgang</t>
  </si>
  <si>
    <t>Q-Gliederung</t>
  </si>
  <si>
    <t>Bakum</t>
  </si>
  <si>
    <t>Barnstorf</t>
  </si>
  <si>
    <t>Bassum</t>
  </si>
  <si>
    <t>Bruchhausen-Vilsen</t>
  </si>
  <si>
    <t>Cloppenburg</t>
  </si>
  <si>
    <t>Damme</t>
  </si>
  <si>
    <t>Delmenhorst</t>
  </si>
  <si>
    <t>Diepholz</t>
  </si>
  <si>
    <t>Dinklage</t>
  </si>
  <si>
    <t>Emstek</t>
  </si>
  <si>
    <t>Friesoythe</t>
  </si>
  <si>
    <t>Ganderkesee</t>
  </si>
  <si>
    <t>Garrel</t>
  </si>
  <si>
    <t>Goldenstedt</t>
  </si>
  <si>
    <t>Hatten-Sandkrug</t>
  </si>
  <si>
    <t>Holdorf</t>
  </si>
  <si>
    <t>Hude</t>
  </si>
  <si>
    <t>Saterland</t>
  </si>
  <si>
    <t>Steinfeld</t>
  </si>
  <si>
    <t>Stuhr</t>
  </si>
  <si>
    <t>Syke</t>
  </si>
  <si>
    <t>Twistringen</t>
  </si>
  <si>
    <t>Vechta</t>
  </si>
  <si>
    <t>Visbek</t>
  </si>
  <si>
    <t>Weyhe</t>
  </si>
  <si>
    <t>Wildeshausen</t>
  </si>
  <si>
    <t>Protokoll</t>
  </si>
  <si>
    <t>Altersklasse Einzel</t>
  </si>
  <si>
    <t>Altersklasse Mannschaft</t>
  </si>
  <si>
    <t>Qualifikation</t>
  </si>
  <si>
    <t>gesperrt</t>
  </si>
  <si>
    <t>Bemerkung</t>
  </si>
  <si>
    <t>Kontrolle</t>
  </si>
  <si>
    <t>Zulassungssitzung</t>
  </si>
  <si>
    <t>Delegationsleiter</t>
  </si>
  <si>
    <t>Delegationsleiter Stellv.</t>
  </si>
  <si>
    <t>Ansprechpartner</t>
  </si>
  <si>
    <t>Meldung</t>
  </si>
  <si>
    <t>Ansprechpartner Meldung</t>
  </si>
  <si>
    <t>Ansprechpartner Zulassungssitzung</t>
  </si>
  <si>
    <t>Der Ansprechpartner auf der Veranstaltung.</t>
  </si>
  <si>
    <t>Meldezeiten AK 15/16, AK 17/18 und  offene AK</t>
  </si>
  <si>
    <t>Kontrolle AK 15/16, AK 17/18 u.off. AK Anz Disz</t>
  </si>
  <si>
    <t>100m Hindernisschwimmen</t>
  </si>
  <si>
    <t>50m Retten einer Puppe</t>
  </si>
  <si>
    <t>100m Retten einer Puppe mit Flossen</t>
  </si>
  <si>
    <t>100m Retten einer Puppen mit Flossen und Gurtretter</t>
  </si>
  <si>
    <t>Kontrolle AK25-45</t>
  </si>
  <si>
    <t>+</t>
  </si>
  <si>
    <t>100m Hindernis</t>
  </si>
  <si>
    <t>Disziplinen</t>
  </si>
  <si>
    <t>Z_Nachname</t>
  </si>
  <si>
    <t>Z_Vorname</t>
  </si>
  <si>
    <t>Z_Jahrgang</t>
  </si>
  <si>
    <t>Z_Q-Gliederung</t>
  </si>
  <si>
    <t>Z_Gliederung</t>
  </si>
  <si>
    <t>Z_Altersklasse</t>
  </si>
  <si>
    <t>Z_Geschlecht</t>
  </si>
  <si>
    <t>Z_Meldepunkte</t>
  </si>
  <si>
    <t>Z_Protokoll</t>
  </si>
  <si>
    <t>Z_200 m Hindernis-schwimmen (Zeit)</t>
  </si>
  <si>
    <t>Z_100 m Retten mit Flossen und Gurtretter (Zeit)</t>
  </si>
  <si>
    <t>Z_50 m Retten einer Puppe (Zeit)</t>
  </si>
  <si>
    <t>Z_100 m Kombinierte Rettungs-übung (Zeit)</t>
  </si>
  <si>
    <t>Z_100 m Retten einer Puppe mit Flossen (Zeit)</t>
  </si>
  <si>
    <t>Z_200 m Super Lifesaver (Zeit)</t>
  </si>
  <si>
    <t>K_Nachname</t>
  </si>
  <si>
    <t>K_Vorname</t>
  </si>
  <si>
    <t>K_Jahrgang</t>
  </si>
  <si>
    <t>K_Q-Gliederung</t>
  </si>
  <si>
    <t>K_Gliederung</t>
  </si>
  <si>
    <t>K_Altersklasse</t>
  </si>
  <si>
    <t>K_Geschlecht</t>
  </si>
  <si>
    <t>K_Meldepunkte</t>
  </si>
  <si>
    <t>K_Protokoll</t>
  </si>
  <si>
    <t>K_200 m Hindernis-schwimmen (Zeit)</t>
  </si>
  <si>
    <t>K_100 m Retten mit Flossen und Gurtretter (Zeit)</t>
  </si>
  <si>
    <t>K_50 m Retten einer Puppe (Zeit)</t>
  </si>
  <si>
    <t>K_100 m Kombinierte Rettungs-übung (Zeit)</t>
  </si>
  <si>
    <t>K_100 m Retten einer Puppe mit Flossen (Zeit)</t>
  </si>
  <si>
    <t>K_200 m Super Lifesaver (Zeit)</t>
  </si>
  <si>
    <t>K_100m Hindernis</t>
  </si>
  <si>
    <t>Spalte1</t>
  </si>
  <si>
    <t>Spalte2</t>
  </si>
  <si>
    <t>Punkte</t>
  </si>
  <si>
    <t>Auswahl Disziplinen</t>
  </si>
  <si>
    <t>Disziplinen-Auswahl AK25-45</t>
  </si>
  <si>
    <t>Ortsgruppen</t>
  </si>
  <si>
    <t>Barßel</t>
  </si>
  <si>
    <t>Kirchdorf</t>
  </si>
  <si>
    <t>Löningen</t>
  </si>
  <si>
    <t>Neuenkirchen-Vörden</t>
  </si>
  <si>
    <t>Delegationsleiter Einzel</t>
  </si>
  <si>
    <t>Delegationsleiter Mannschaft</t>
  </si>
  <si>
    <t>Ortsgruppe</t>
  </si>
  <si>
    <t>Stufen</t>
  </si>
  <si>
    <t>F1</t>
  </si>
  <si>
    <t>E1</t>
  </si>
  <si>
    <t>D1</t>
  </si>
  <si>
    <t>Ausbildung</t>
  </si>
  <si>
    <t>Wardenburg</t>
  </si>
  <si>
    <t>Verantwortlich für die Meldung, kann Rückfragen zur Meldung oder fehlenden Unterlagen beantworten. Dieser Kontakt erhält auch die Mitteilung für Nachrückplätze.</t>
  </si>
  <si>
    <t>Dies ist der Kontakt, der am Tag der Zulassung (18.01.+19.01.2025) telefonisch erreichbar ist, und ggf. fehlende Informationen prüfen oder organisieren kann. 
Dieser kann im Zweifelsfall auch über Abmeldungen entscheiden.</t>
  </si>
  <si>
    <t>Meldebogen Bezirksmeisterschaften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</si>
</sst>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€&quot;_-;\-* #,##0.00&quot; €&quot;_-;_-* \-??&quot; €&quot;_-;_-@_-"/>
    <numFmt numFmtId="165" formatCode="m:ss.00"/>
  </numFmts>
  <fonts count="24" x14ac:knownFonts="1">
    <font>
      <sz val="10"/>
      <name val="Arial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</font>
    <font>
      <b/>
      <sz val="10"/>
      <color rgb="FF92D050"/>
      <name val="Arial"/>
      <family val="2"/>
      <charset val="238"/>
    </font>
    <font>
      <b/>
      <sz val="10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sz val="10"/>
      <color rgb="FF92D050"/>
      <name val="Arial"/>
      <family val="2"/>
      <charset val="238"/>
    </font>
    <font>
      <sz val="10"/>
      <color theme="4" tint="-0.249977111117893"/>
      <name val="Arial"/>
      <family val="2"/>
    </font>
    <font>
      <sz val="11"/>
      <color rgb="FF000000"/>
      <name val="Calibri"/>
      <family val="2"/>
    </font>
    <font>
      <b/>
      <sz val="8"/>
      <color rgb="FF000000"/>
      <name val="Times New Roman"/>
      <family val="1"/>
      <charset val="238"/>
    </font>
    <font>
      <b/>
      <sz val="8"/>
      <color rgb="FF000000"/>
      <name val="Arial"/>
      <family val="2"/>
      <charset val="238"/>
    </font>
    <font>
      <sz val="10"/>
      <color rgb="FF000000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rgb="FF00B0F0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26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164" fontId="6" fillId="0" borderId="0" applyFill="0" applyBorder="0" applyAlignment="0" applyProtection="0"/>
    <xf numFmtId="0" fontId="2" fillId="0" borderId="2" applyNumberFormat="0" applyFill="0" applyAlignment="0" applyProtection="0"/>
    <xf numFmtId="0" fontId="20" fillId="0" borderId="0"/>
  </cellStyleXfs>
  <cellXfs count="105">
    <xf numFmtId="0" fontId="0" fillId="0" borderId="0" xfId="0"/>
    <xf numFmtId="0" fontId="3" fillId="0" borderId="0" xfId="0" applyFont="1"/>
    <xf numFmtId="0" fontId="4" fillId="0" borderId="0" xfId="0" applyFont="1"/>
    <xf numFmtId="49" fontId="3" fillId="0" borderId="3" xfId="0" applyNumberFormat="1" applyFont="1" applyBorder="1"/>
    <xf numFmtId="0" fontId="3" fillId="0" borderId="3" xfId="0" applyFont="1" applyBorder="1" applyProtection="1">
      <protection locked="0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/>
    <xf numFmtId="0" fontId="0" fillId="0" borderId="7" xfId="0" applyBorder="1" applyProtection="1">
      <protection locked="0"/>
    </xf>
    <xf numFmtId="0" fontId="3" fillId="4" borderId="0" xfId="0" applyFont="1" applyFill="1"/>
    <xf numFmtId="0" fontId="0" fillId="5" borderId="0" xfId="0" applyFill="1"/>
    <xf numFmtId="1" fontId="3" fillId="0" borderId="3" xfId="0" applyNumberFormat="1" applyFont="1" applyBorder="1" applyProtection="1">
      <protection locked="0"/>
    </xf>
    <xf numFmtId="0" fontId="4" fillId="7" borderId="0" xfId="0" applyFont="1" applyFill="1"/>
    <xf numFmtId="0" fontId="3" fillId="0" borderId="4" xfId="0" applyFont="1" applyBorder="1"/>
    <xf numFmtId="49" fontId="4" fillId="9" borderId="0" xfId="0" applyNumberFormat="1" applyFont="1" applyFill="1"/>
    <xf numFmtId="0" fontId="3" fillId="9" borderId="0" xfId="0" applyFont="1" applyFill="1"/>
    <xf numFmtId="49" fontId="4" fillId="4" borderId="0" xfId="0" applyNumberFormat="1" applyFont="1" applyFill="1"/>
    <xf numFmtId="49" fontId="3" fillId="4" borderId="0" xfId="0" applyNumberFormat="1" applyFont="1" applyFill="1"/>
    <xf numFmtId="49" fontId="3" fillId="10" borderId="3" xfId="0" applyNumberFormat="1" applyFont="1" applyFill="1" applyBorder="1"/>
    <xf numFmtId="0" fontId="0" fillId="0" borderId="7" xfId="0" applyBorder="1"/>
    <xf numFmtId="2" fontId="3" fillId="8" borderId="8" xfId="0" applyNumberFormat="1" applyFont="1" applyFill="1" applyBorder="1"/>
    <xf numFmtId="2" fontId="12" fillId="8" borderId="8" xfId="0" applyNumberFormat="1" applyFont="1" applyFill="1" applyBorder="1" applyAlignment="1">
      <alignment vertical="top" wrapText="1"/>
    </xf>
    <xf numFmtId="0" fontId="3" fillId="0" borderId="4" xfId="0" applyFont="1" applyBorder="1" applyProtection="1">
      <protection locked="0"/>
    </xf>
    <xf numFmtId="1" fontId="9" fillId="5" borderId="3" xfId="0" applyNumberFormat="1" applyFont="1" applyFill="1" applyBorder="1"/>
    <xf numFmtId="0" fontId="3" fillId="0" borderId="9" xfId="0" applyFont="1" applyBorder="1" applyProtection="1">
      <protection locked="0"/>
    </xf>
    <xf numFmtId="0" fontId="11" fillId="6" borderId="3" xfId="0" applyFont="1" applyFill="1" applyBorder="1" applyAlignment="1">
      <alignment vertical="top" wrapText="1"/>
    </xf>
    <xf numFmtId="2" fontId="4" fillId="6" borderId="3" xfId="0" applyNumberFormat="1" applyFont="1" applyFill="1" applyBorder="1" applyAlignment="1">
      <alignment vertical="top" wrapText="1"/>
    </xf>
    <xf numFmtId="0" fontId="4" fillId="6" borderId="3" xfId="0" applyFont="1" applyFill="1" applyBorder="1" applyAlignment="1">
      <alignment vertical="top" wrapText="1"/>
    </xf>
    <xf numFmtId="2" fontId="4" fillId="6" borderId="5" xfId="0" applyNumberFormat="1" applyFont="1" applyFill="1" applyBorder="1" applyAlignment="1">
      <alignment vertical="top" wrapText="1"/>
    </xf>
    <xf numFmtId="0" fontId="3" fillId="6" borderId="0" xfId="0" applyFont="1" applyFill="1" applyAlignment="1">
      <alignment vertical="top" wrapText="1"/>
    </xf>
    <xf numFmtId="0" fontId="0" fillId="6" borderId="0" xfId="0" applyFill="1"/>
    <xf numFmtId="2" fontId="3" fillId="9" borderId="0" xfId="0" applyNumberFormat="1" applyFont="1" applyFill="1"/>
    <xf numFmtId="165" fontId="3" fillId="9" borderId="0" xfId="0" applyNumberFormat="1" applyFont="1" applyFill="1"/>
    <xf numFmtId="49" fontId="4" fillId="9" borderId="0" xfId="0" applyNumberFormat="1" applyFont="1" applyFill="1" applyAlignment="1">
      <alignment vertical="top"/>
    </xf>
    <xf numFmtId="49" fontId="10" fillId="8" borderId="0" xfId="0" applyNumberFormat="1" applyFont="1" applyFill="1" applyAlignment="1">
      <alignment vertical="top"/>
    </xf>
    <xf numFmtId="49" fontId="4" fillId="8" borderId="0" xfId="0" applyNumberFormat="1" applyFont="1" applyFill="1" applyAlignment="1">
      <alignment vertical="top"/>
    </xf>
    <xf numFmtId="49" fontId="3" fillId="9" borderId="0" xfId="0" applyNumberFormat="1" applyFont="1" applyFill="1" applyAlignment="1">
      <alignment vertical="top"/>
    </xf>
    <xf numFmtId="0" fontId="3" fillId="9" borderId="0" xfId="0" applyFont="1" applyFill="1" applyAlignment="1">
      <alignment vertical="top"/>
    </xf>
    <xf numFmtId="2" fontId="3" fillId="9" borderId="0" xfId="0" applyNumberFormat="1" applyFont="1" applyFill="1" applyAlignment="1">
      <alignment vertical="top"/>
    </xf>
    <xf numFmtId="165" fontId="3" fillId="9" borderId="0" xfId="0" applyNumberFormat="1" applyFont="1" applyFill="1" applyAlignment="1">
      <alignment vertical="top"/>
    </xf>
    <xf numFmtId="0" fontId="14" fillId="4" borderId="0" xfId="0" applyFont="1" applyFill="1"/>
    <xf numFmtId="0" fontId="14" fillId="4" borderId="0" xfId="0" applyFont="1" applyFill="1" applyAlignment="1">
      <alignment horizontal="center"/>
    </xf>
    <xf numFmtId="0" fontId="3" fillId="6" borderId="0" xfId="0" applyFont="1" applyFill="1" applyAlignment="1">
      <alignment vertical="top" textRotation="90" wrapText="1"/>
    </xf>
    <xf numFmtId="49" fontId="0" fillId="0" borderId="7" xfId="0" applyNumberFormat="1" applyBorder="1"/>
    <xf numFmtId="49" fontId="3" fillId="6" borderId="0" xfId="0" applyNumberFormat="1" applyFont="1" applyFill="1"/>
    <xf numFmtId="0" fontId="3" fillId="6" borderId="0" xfId="0" applyFont="1" applyFill="1"/>
    <xf numFmtId="0" fontId="16" fillId="12" borderId="12" xfId="0" applyFont="1" applyFill="1" applyBorder="1"/>
    <xf numFmtId="0" fontId="0" fillId="0" borderId="13" xfId="0" applyBorder="1"/>
    <xf numFmtId="0" fontId="13" fillId="0" borderId="13" xfId="0" applyFont="1" applyBorder="1"/>
    <xf numFmtId="0" fontId="13" fillId="0" borderId="13" xfId="0" applyFont="1" applyBorder="1" applyAlignment="1">
      <alignment horizontal="left"/>
    </xf>
    <xf numFmtId="0" fontId="3" fillId="6" borderId="0" xfId="0" applyFont="1" applyFill="1" applyAlignment="1">
      <alignment horizontal="left"/>
    </xf>
    <xf numFmtId="2" fontId="12" fillId="8" borderId="8" xfId="0" applyNumberFormat="1" applyFont="1" applyFill="1" applyBorder="1" applyAlignment="1">
      <alignment vertical="top" textRotation="90" wrapText="1"/>
    </xf>
    <xf numFmtId="0" fontId="0" fillId="0" borderId="0" xfId="0" applyAlignment="1">
      <alignment horizontal="left" textRotation="90" wrapText="1"/>
    </xf>
    <xf numFmtId="0" fontId="0" fillId="14" borderId="0" xfId="0" applyFill="1" applyAlignment="1">
      <alignment horizontal="center" textRotation="90" wrapText="1"/>
    </xf>
    <xf numFmtId="0" fontId="3" fillId="9" borderId="0" xfId="0" applyFont="1" applyFill="1" applyAlignment="1">
      <alignment horizontal="center" vertical="top"/>
    </xf>
    <xf numFmtId="0" fontId="0" fillId="0" borderId="13" xfId="0" applyBorder="1" applyAlignment="1">
      <alignment horizontal="left"/>
    </xf>
    <xf numFmtId="49" fontId="3" fillId="8" borderId="15" xfId="0" applyNumberFormat="1" applyFont="1" applyFill="1" applyBorder="1"/>
    <xf numFmtId="0" fontId="4" fillId="0" borderId="16" xfId="0" applyFont="1" applyBorder="1" applyAlignment="1">
      <alignment horizontal="center" vertical="center" textRotation="90" wrapText="1"/>
    </xf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textRotation="90" wrapText="1"/>
    </xf>
    <xf numFmtId="0" fontId="8" fillId="0" borderId="17" xfId="0" applyFont="1" applyBorder="1" applyAlignment="1">
      <alignment horizontal="center" vertical="center" textRotation="90" wrapText="1"/>
    </xf>
    <xf numFmtId="165" fontId="5" fillId="2" borderId="17" xfId="0" applyNumberFormat="1" applyFont="1" applyFill="1" applyBorder="1" applyAlignment="1">
      <alignment vertical="top" textRotation="90" wrapText="1"/>
    </xf>
    <xf numFmtId="0" fontId="0" fillId="13" borderId="6" xfId="0" applyFill="1" applyBorder="1" applyAlignment="1">
      <alignment vertical="top" textRotation="90" wrapText="1"/>
    </xf>
    <xf numFmtId="0" fontId="18" fillId="8" borderId="0" xfId="0" applyFont="1" applyFill="1" applyAlignment="1">
      <alignment vertical="top" wrapText="1"/>
    </xf>
    <xf numFmtId="0" fontId="13" fillId="11" borderId="0" xfId="0" applyFont="1" applyFill="1" applyAlignment="1">
      <alignment textRotation="90"/>
    </xf>
    <xf numFmtId="2" fontId="13" fillId="11" borderId="0" xfId="0" applyNumberFormat="1" applyFont="1" applyFill="1" applyAlignment="1">
      <alignment textRotation="90"/>
    </xf>
    <xf numFmtId="0" fontId="0" fillId="11" borderId="0" xfId="0" applyFill="1" applyAlignment="1">
      <alignment textRotation="90"/>
    </xf>
    <xf numFmtId="165" fontId="0" fillId="11" borderId="0" xfId="0" applyNumberFormat="1" applyFill="1" applyAlignment="1">
      <alignment horizontal="center" textRotation="90"/>
    </xf>
    <xf numFmtId="0" fontId="0" fillId="8" borderId="0" xfId="0" applyFill="1"/>
    <xf numFmtId="2" fontId="0" fillId="0" borderId="0" xfId="0" applyNumberFormat="1"/>
    <xf numFmtId="165" fontId="0" fillId="0" borderId="0" xfId="0" applyNumberFormat="1"/>
    <xf numFmtId="49" fontId="3" fillId="8" borderId="18" xfId="0" applyNumberFormat="1" applyFont="1" applyFill="1" applyBorder="1"/>
    <xf numFmtId="1" fontId="9" fillId="5" borderId="5" xfId="0" applyNumberFormat="1" applyFont="1" applyFill="1" applyBorder="1"/>
    <xf numFmtId="0" fontId="3" fillId="0" borderId="20" xfId="0" applyFont="1" applyBorder="1"/>
    <xf numFmtId="0" fontId="19" fillId="8" borderId="0" xfId="0" applyFont="1" applyFill="1"/>
    <xf numFmtId="0" fontId="0" fillId="0" borderId="19" xfId="0" applyBorder="1" applyProtection="1">
      <protection locked="0"/>
    </xf>
    <xf numFmtId="1" fontId="3" fillId="0" borderId="5" xfId="0" applyNumberFormat="1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17" fillId="0" borderId="0" xfId="0" applyFont="1" applyAlignment="1" applyProtection="1">
      <alignment horizontal="center"/>
      <protection locked="0"/>
    </xf>
    <xf numFmtId="165" fontId="3" fillId="0" borderId="3" xfId="0" applyNumberFormat="1" applyFont="1" applyBorder="1" applyProtection="1">
      <protection locked="0"/>
    </xf>
    <xf numFmtId="165" fontId="3" fillId="0" borderId="5" xfId="0" applyNumberFormat="1" applyFont="1" applyBorder="1" applyProtection="1">
      <protection locked="0"/>
    </xf>
    <xf numFmtId="0" fontId="3" fillId="8" borderId="0" xfId="0" applyFont="1" applyFill="1" applyAlignment="1">
      <alignment vertical="top" textRotation="255" wrapText="1"/>
    </xf>
    <xf numFmtId="49" fontId="15" fillId="0" borderId="12" xfId="0" applyNumberFormat="1" applyFont="1" applyBorder="1" applyProtection="1">
      <protection locked="0"/>
    </xf>
    <xf numFmtId="0" fontId="15" fillId="0" borderId="12" xfId="0" applyFont="1" applyBorder="1"/>
    <xf numFmtId="0" fontId="15" fillId="0" borderId="12" xfId="0" applyFont="1" applyBorder="1" applyProtection="1">
      <protection locked="0"/>
    </xf>
    <xf numFmtId="0" fontId="15" fillId="0" borderId="0" xfId="0" applyFont="1"/>
    <xf numFmtId="49" fontId="15" fillId="0" borderId="0" xfId="0" applyNumberFormat="1" applyFont="1" applyProtection="1">
      <protection locked="0"/>
    </xf>
    <xf numFmtId="0" fontId="15" fillId="0" borderId="0" xfId="0" applyFont="1" applyProtection="1">
      <protection locked="0"/>
    </xf>
    <xf numFmtId="49" fontId="15" fillId="0" borderId="12" xfId="0" applyNumberFormat="1" applyFont="1" applyBorder="1"/>
    <xf numFmtId="0" fontId="0" fillId="0" borderId="21" xfId="0" applyBorder="1"/>
    <xf numFmtId="0" fontId="0" fillId="0" borderId="22" xfId="0" applyBorder="1"/>
    <xf numFmtId="0" fontId="20" fillId="0" borderId="0" xfId="4"/>
    <xf numFmtId="0" fontId="13" fillId="0" borderId="0" xfId="0" applyFont="1"/>
    <xf numFmtId="49" fontId="4" fillId="3" borderId="13" xfId="0" applyNumberFormat="1" applyFont="1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left" wrapText="1"/>
    </xf>
    <xf numFmtId="0" fontId="0" fillId="0" borderId="13" xfId="0" applyBorder="1" applyAlignment="1">
      <alignment horizontal="left"/>
    </xf>
    <xf numFmtId="0" fontId="4" fillId="9" borderId="11" xfId="0" applyFont="1" applyFill="1" applyBorder="1" applyAlignment="1">
      <alignment horizontal="center"/>
    </xf>
    <xf numFmtId="0" fontId="4" fillId="9" borderId="0" xfId="0" applyFont="1" applyFill="1" applyAlignment="1">
      <alignment horizontal="center"/>
    </xf>
    <xf numFmtId="0" fontId="4" fillId="9" borderId="10" xfId="0" applyFont="1" applyFill="1" applyBorder="1" applyAlignment="1">
      <alignment horizontal="center"/>
    </xf>
    <xf numFmtId="0" fontId="4" fillId="9" borderId="14" xfId="0" applyFont="1" applyFill="1" applyBorder="1" applyAlignment="1">
      <alignment horizontal="center"/>
    </xf>
    <xf numFmtId="0" fontId="3" fillId="9" borderId="11" xfId="0" applyFont="1" applyFill="1" applyBorder="1" applyAlignment="1">
      <alignment horizontal="center" vertical="top"/>
    </xf>
    <xf numFmtId="0" fontId="3" fillId="9" borderId="0" xfId="0" applyFont="1" applyFill="1" applyAlignment="1">
      <alignment horizontal="center" vertical="top"/>
    </xf>
    <xf numFmtId="0" fontId="3" fillId="9" borderId="10" xfId="0" applyFont="1" applyFill="1" applyBorder="1" applyAlignment="1">
      <alignment horizontal="center" vertical="top"/>
    </xf>
    <xf numFmtId="0" fontId="3" fillId="4" borderId="0" xfId="0" applyFont="1" applyFill="1" applyAlignment="1">
      <alignment horizontal="left" vertical="top" wrapText="1"/>
    </xf>
    <xf numFmtId="0" fontId="14" fillId="4" borderId="0" xfId="0" applyFont="1" applyFill="1" applyAlignment="1">
      <alignment horizontal="center"/>
    </xf>
  </cellXfs>
  <cellStyles count="5">
    <cellStyle name="Ergebnis 1" xfId="1" xr:uid="{00000000-0005-0000-0000-000000000000}"/>
    <cellStyle name="Euro" xfId="2" xr:uid="{00000000-0005-0000-0000-000001000000}"/>
    <cellStyle name="Standard" xfId="0" builtinId="0"/>
    <cellStyle name="Standard 2" xfId="4" xr:uid="{00000000-0005-0000-0000-000003000000}"/>
    <cellStyle name="Überschrift 1 1" xfId="3" xr:uid="{00000000-0005-0000-0000-000004000000}"/>
  </cellStyles>
  <dxfs count="7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fill>
        <patternFill patternType="solid">
          <fgColor indexed="64"/>
          <bgColor rgb="FF92D050"/>
        </patternFill>
      </fill>
      <protection locked="1" hidden="0"/>
    </dxf>
    <dxf>
      <fill>
        <patternFill patternType="solid">
          <fgColor indexed="64"/>
          <bgColor rgb="FFFFFF00"/>
        </patternFill>
      </fill>
      <protection locked="1" hidden="0"/>
    </dxf>
    <dxf>
      <fill>
        <patternFill patternType="solid">
          <fgColor indexed="64"/>
          <bgColor rgb="FFFFFF00"/>
        </patternFill>
      </fill>
      <protection locked="1" hidden="0"/>
    </dxf>
    <dxf>
      <numFmt numFmtId="165" formatCode="m:ss.00"/>
      <protection locked="1" hidden="0"/>
    </dxf>
    <dxf>
      <numFmt numFmtId="165" formatCode="m:ss.00"/>
      <protection locked="1" hidden="0"/>
    </dxf>
    <dxf>
      <numFmt numFmtId="165" formatCode="m:ss.00"/>
      <protection locked="1" hidden="0"/>
    </dxf>
    <dxf>
      <numFmt numFmtId="165" formatCode="m:ss.00"/>
      <protection locked="1" hidden="0"/>
    </dxf>
    <dxf>
      <numFmt numFmtId="165" formatCode="m:ss.00"/>
      <protection locked="1" hidden="0"/>
    </dxf>
    <dxf>
      <numFmt numFmtId="165" formatCode="m:ss.00"/>
      <protection locked="1" hidden="0"/>
    </dxf>
    <dxf>
      <numFmt numFmtId="165" formatCode="m:ss.00"/>
      <protection locked="1" hidden="0"/>
    </dxf>
    <dxf>
      <protection locked="1" hidden="0"/>
    </dxf>
    <dxf>
      <numFmt numFmtId="2" formatCode="0.00"/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fill>
        <patternFill patternType="solid">
          <fgColor indexed="64"/>
          <bgColor rgb="FF92D050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92D050"/>
        <name val="Arial"/>
        <scheme val="none"/>
      </font>
      <numFmt numFmtId="2" formatCode="0.00"/>
      <fill>
        <patternFill patternType="solid">
          <fgColor indexed="64"/>
          <bgColor rgb="FF92D05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8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border diagonalUp="0" diagonalDown="0">
        <left style="thin">
          <color indexed="8"/>
        </left>
        <right/>
        <top style="thin">
          <color indexed="8"/>
        </top>
        <bottom style="thin">
          <color indexed="8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m:ss.00"/>
      <fill>
        <patternFill patternType="none">
          <fgColor indexed="64"/>
          <bgColor auto="1"/>
        </patternFill>
      </fill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m:ss.00"/>
      <fill>
        <patternFill patternType="none">
          <fgColor indexed="64"/>
          <bgColor auto="1"/>
        </patternFill>
      </fill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m:ss.00"/>
      <fill>
        <patternFill patternType="none">
          <fgColor indexed="64"/>
          <bgColor auto="1"/>
        </patternFill>
      </fill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m:ss.00"/>
      <fill>
        <patternFill patternType="none">
          <fgColor indexed="64"/>
          <bgColor auto="1"/>
        </patternFill>
      </fill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m:ss.00"/>
      <fill>
        <patternFill patternType="none">
          <fgColor indexed="64"/>
          <bgColor auto="1"/>
        </patternFill>
      </fill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m:ss.00"/>
      <fill>
        <patternFill patternType="none">
          <fgColor indexed="64"/>
          <bgColor auto="1"/>
        </patternFill>
      </fill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rgb="FF92D050"/>
        </patternFill>
      </fill>
      <border diagonalUp="0" diagonalDown="0" outline="0">
        <left style="thin">
          <color indexed="8"/>
        </left>
        <right style="thin">
          <color indexed="8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solid">
          <fgColor indexed="64"/>
          <bgColor theme="0" tint="-0.249977111117893"/>
        </patternFill>
      </fill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rgb="FF92D050"/>
        </patternFill>
      </fill>
      <border diagonalUp="0" diagonalDown="0">
        <left/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1" hidden="0"/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3" tint="0.59999389629810485"/>
        </patternFill>
      </fill>
      <alignment horizontal="general" vertical="bottom" textRotation="9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theme="4" tint="0.399975585192419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theme="4" tint="0.399975585192419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theme="4" tint="0.3999755851924192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theme="4" tint="0.3999755851924192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theme="4" tint="0.3999755851924192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theme="4" tint="0.3999755851924192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theme="4" tint="0.3999755851924192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theme="4" tint="0.3999755851924192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theme="4" tint="0.39997558519241921"/>
        </bottom>
        <vertical/>
        <horizontal/>
      </border>
      <protection locked="1" hidden="0"/>
    </dxf>
    <dxf>
      <border outline="0">
        <left style="thin">
          <color theme="4" tint="0.39997558519241921"/>
        </left>
        <top style="thin">
          <color theme="0"/>
        </top>
        <bottom style="thin">
          <color theme="0"/>
        </bottom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protection locked="1" hidden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FF99CC"/>
      <rgbColor rgb="00CC9CCC"/>
      <rgbColor rgb="00FFCC99"/>
      <rgbColor rgb="003366FF"/>
      <rgbColor rgb="0069FFFF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CC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4:I9" totalsRowShown="0" headerRowDxfId="77" headerRowBorderDxfId="76" tableBorderDxfId="75">
  <autoFilter ref="A4:I9" xr:uid="{00000000-0009-0000-0100-000001000000}"/>
  <tableColumns count="9">
    <tableColumn id="1" xr3:uid="{00000000-0010-0000-0000-000001000000}" name="Bezirk" dataDxfId="74">
      <calculatedColumnFormula>Ansprechpartner!C$2</calculatedColumnFormula>
    </tableColumn>
    <tableColumn id="2" xr3:uid="{00000000-0010-0000-0000-000002000000}" name="Ansprechpartner" dataDxfId="73"/>
    <tableColumn id="3" xr3:uid="{00000000-0010-0000-0000-000003000000}" name="Vorname" dataDxfId="72"/>
    <tableColumn id="4" xr3:uid="{00000000-0010-0000-0000-000004000000}" name="Name" dataDxfId="71"/>
    <tableColumn id="5" xr3:uid="{00000000-0010-0000-0000-000005000000}" name="Spalte1" dataDxfId="70"/>
    <tableColumn id="6" xr3:uid="{00000000-0010-0000-0000-000006000000}" name="Spalte2" dataDxfId="69"/>
    <tableColumn id="7" xr3:uid="{00000000-0010-0000-0000-000007000000}" name="email" dataDxfId="68"/>
    <tableColumn id="8" xr3:uid="{00000000-0010-0000-0000-000008000000}" name="Handy" dataDxfId="67"/>
    <tableColumn id="9" xr3:uid="{00000000-0010-0000-0000-000009000000}" name="Telefon" dataDxfId="6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le13" displayName="Tabelle13" ref="A3:BE102" totalsRowShown="0" headerRowDxfId="65" dataDxfId="64" tableBorderDxfId="63">
  <autoFilter ref="A3:BE102" xr:uid="{00000000-0009-0000-0100-000002000000}"/>
  <tableColumns count="57">
    <tableColumn id="1" xr3:uid="{00000000-0010-0000-0100-000001000000}" name="Wettkampf" dataDxfId="62"/>
    <tableColumn id="2" xr3:uid="{00000000-0010-0000-0100-000002000000}" name="Nachname" dataDxfId="61"/>
    <tableColumn id="3" xr3:uid="{00000000-0010-0000-0100-000003000000}" name="Vorname" dataDxfId="60"/>
    <tableColumn id="4" xr3:uid="{00000000-0010-0000-0100-000004000000}" name="Jahrgang" dataDxfId="59"/>
    <tableColumn id="5" xr3:uid="{00000000-0010-0000-0100-000005000000}" name="Q-Gliederung" dataDxfId="58">
      <calculatedColumnFormula>IFERROR($C$2,"")</calculatedColumnFormula>
    </tableColumn>
    <tableColumn id="7" xr3:uid="{00000000-0010-0000-0100-000007000000}" name="Altersklasse" dataDxfId="57"/>
    <tableColumn id="8" xr3:uid="{00000000-0010-0000-0100-000008000000}" name="Geschlecht" dataDxfId="56"/>
    <tableColumn id="12" xr3:uid="{00000000-0010-0000-0100-00000C000000}" name="Meldezeiten" dataDxfId="55"/>
    <tableColumn id="13" xr3:uid="{00000000-0010-0000-0100-00000D000000}" name="200 m Hindernis-schwimmen (Zeit)" dataDxfId="54"/>
    <tableColumn id="14" xr3:uid="{00000000-0010-0000-0100-00000E000000}" name="100 m Retten mit Flossen und Gurtretter (Zeit)" dataDxfId="53"/>
    <tableColumn id="15" xr3:uid="{00000000-0010-0000-0100-00000F000000}" name="50 m Retten einer Puppe (Zeit)" dataDxfId="52"/>
    <tableColumn id="16" xr3:uid="{00000000-0010-0000-0100-000010000000}" name="100 m Kombinierte Rettungs-übung (Zeit)" dataDxfId="51"/>
    <tableColumn id="17" xr3:uid="{00000000-0010-0000-0100-000011000000}" name="100 m Retten einer Puppe mit Flossen (Zeit)" dataDxfId="50"/>
    <tableColumn id="18" xr3:uid="{00000000-0010-0000-0100-000012000000}" name="200 m Super Lifesaver (Zeit)" dataDxfId="49"/>
    <tableColumn id="19" xr3:uid="{00000000-0010-0000-0100-000013000000}" name="Kontrolle AK 15/16, AK 17/18 u.off. AK Anz Disz" dataDxfId="48">
      <calculatedColumnFormula>IF(OR(F4="AK 15/16",F4="AK 17/18",F4="AK offen"),COUNT(I4,J4,K4,L4,M4,N4),"")</calculatedColumnFormula>
    </tableColumn>
    <tableColumn id="20" xr3:uid="{00000000-0010-0000-0100-000014000000}" name="Disziplinen" dataDxfId="47"/>
    <tableColumn id="21" xr3:uid="{00000000-0010-0000-0100-000015000000}" name="100m Hindernisschwimmen" dataDxfId="46"/>
    <tableColumn id="22" xr3:uid="{00000000-0010-0000-0100-000016000000}" name="50m Retten einer Puppe" dataDxfId="45"/>
    <tableColumn id="23" xr3:uid="{00000000-0010-0000-0100-000017000000}" name="100m Retten einer Puppe mit Flossen" dataDxfId="44"/>
    <tableColumn id="24" xr3:uid="{00000000-0010-0000-0100-000018000000}" name="100m Retten einer Puppen mit Flossen und Gurtretter" dataDxfId="43"/>
    <tableColumn id="25" xr3:uid="{00000000-0010-0000-0100-000019000000}" name="Kontrolle AK25-45" dataDxfId="42">
      <calculatedColumnFormula>IF(OR(F4="AK 25",F4="AK 30",F4="AK 35",F4="AK 40",F4="AK 45"),COUNTA(Q4,R4,S4,T4),"")</calculatedColumnFormula>
    </tableColumn>
    <tableColumn id="26" xr3:uid="{00000000-0010-0000-0100-00001A000000}" name="Zulassung" dataDxfId="41"/>
    <tableColumn id="27" xr3:uid="{00000000-0010-0000-0100-00001B000000}" name="Z_Nachname" dataDxfId="40">
      <calculatedColumnFormula>IF(B4="","",B4)</calculatedColumnFormula>
    </tableColumn>
    <tableColumn id="28" xr3:uid="{00000000-0010-0000-0100-00001C000000}" name="Z_Vorname" dataDxfId="39">
      <calculatedColumnFormula>IF(C4="","",C4)</calculatedColumnFormula>
    </tableColumn>
    <tableColumn id="29" xr3:uid="{00000000-0010-0000-0100-00001D000000}" name="Z_Jahrgang" dataDxfId="38">
      <calculatedColumnFormula>IF(D4="","",D4)</calculatedColumnFormula>
    </tableColumn>
    <tableColumn id="30" xr3:uid="{00000000-0010-0000-0100-00001E000000}" name="Z_Q-Gliederung" dataDxfId="37">
      <calculatedColumnFormula>IF(E4="","",E4)</calculatedColumnFormula>
    </tableColumn>
    <tableColumn id="31" xr3:uid="{00000000-0010-0000-0100-00001F000000}" name="Z_Gliederung" dataDxfId="36">
      <calculatedColumnFormula>IF(#REF!="","",#REF!)</calculatedColumnFormula>
    </tableColumn>
    <tableColumn id="32" xr3:uid="{00000000-0010-0000-0100-000020000000}" name="Z_Altersklasse" dataDxfId="35">
      <calculatedColumnFormula>IF(F4="","",F4)</calculatedColumnFormula>
    </tableColumn>
    <tableColumn id="33" xr3:uid="{00000000-0010-0000-0100-000021000000}" name="Z_Geschlecht" dataDxfId="34">
      <calculatedColumnFormula>IF(G4="","",G4)</calculatedColumnFormula>
    </tableColumn>
    <tableColumn id="34" xr3:uid="{00000000-0010-0000-0100-000022000000}" name="Z_Meldepunkte" dataDxfId="33">
      <calculatedColumnFormula>IF(#REF!="","",#REF!)</calculatedColumnFormula>
    </tableColumn>
    <tableColumn id="35" xr3:uid="{00000000-0010-0000-0100-000023000000}" name="Z_Protokoll" dataDxfId="32">
      <calculatedColumnFormula>IF(#REF!="","",#REF!)</calculatedColumnFormula>
    </tableColumn>
    <tableColumn id="36" xr3:uid="{00000000-0010-0000-0100-000024000000}" name="Z_200 m Hindernis-schwimmen (Zeit)" dataDxfId="31">
      <calculatedColumnFormula>IF(I4="","",I4)</calculatedColumnFormula>
    </tableColumn>
    <tableColumn id="37" xr3:uid="{00000000-0010-0000-0100-000025000000}" name="Z_100 m Retten mit Flossen und Gurtretter (Zeit)" dataDxfId="30">
      <calculatedColumnFormula>IF(J4="",IF(T4="","",T4),J4)</calculatedColumnFormula>
    </tableColumn>
    <tableColumn id="38" xr3:uid="{00000000-0010-0000-0100-000026000000}" name="Z_50 m Retten einer Puppe (Zeit)" dataDxfId="29">
      <calculatedColumnFormula>IF(K4="",IF(R4="","",R4),K4)</calculatedColumnFormula>
    </tableColumn>
    <tableColumn id="39" xr3:uid="{00000000-0010-0000-0100-000027000000}" name="Z_100 m Kombinierte Rettungs-übung (Zeit)" dataDxfId="28">
      <calculatedColumnFormula>IF(L4="","",L4)</calculatedColumnFormula>
    </tableColumn>
    <tableColumn id="40" xr3:uid="{00000000-0010-0000-0100-000028000000}" name="Z_100 m Retten einer Puppe mit Flossen (Zeit)" dataDxfId="27">
      <calculatedColumnFormula>IF(M4="",IF(S4="","",S4),M4)</calculatedColumnFormula>
    </tableColumn>
    <tableColumn id="41" xr3:uid="{00000000-0010-0000-0100-000029000000}" name="Z_200 m Super Lifesaver (Zeit)" dataDxfId="26">
      <calculatedColumnFormula>IF(N4="","",N4)</calculatedColumnFormula>
    </tableColumn>
    <tableColumn id="42" xr3:uid="{00000000-0010-0000-0100-00002A000000}" name="100m Hindernis" dataDxfId="25">
      <calculatedColumnFormula>IF(Q4="","",Q4)</calculatedColumnFormula>
    </tableColumn>
    <tableColumn id="43" xr3:uid="{00000000-0010-0000-0100-00002B000000}" name="Qualifikation" dataDxfId="24"/>
    <tableColumn id="44" xr3:uid="{00000000-0010-0000-0100-00002C000000}" name="Bemerkung" dataDxfId="23"/>
    <tableColumn id="45" xr3:uid="{00000000-0010-0000-0100-00002D000000}" name="Kontrolle" dataDxfId="22"/>
    <tableColumn id="46" xr3:uid="{00000000-0010-0000-0100-00002E000000}" name="K_Nachname" dataDxfId="21">
      <calculatedColumnFormula>IF(B4=W4,1,0)</calculatedColumnFormula>
    </tableColumn>
    <tableColumn id="47" xr3:uid="{00000000-0010-0000-0100-00002F000000}" name="K_Vorname" dataDxfId="20">
      <calculatedColumnFormula>IF(C4=X4,1,0)</calculatedColumnFormula>
    </tableColumn>
    <tableColumn id="48" xr3:uid="{00000000-0010-0000-0100-000030000000}" name="K_Jahrgang" dataDxfId="19">
      <calculatedColumnFormula>IF(D4=Y4,1,0)</calculatedColumnFormula>
    </tableColumn>
    <tableColumn id="49" xr3:uid="{00000000-0010-0000-0100-000031000000}" name="K_Q-Gliederung" dataDxfId="18">
      <calculatedColumnFormula>IF(E4=Z4,1,0)</calculatedColumnFormula>
    </tableColumn>
    <tableColumn id="50" xr3:uid="{00000000-0010-0000-0100-000032000000}" name="K_Gliederung" dataDxfId="17">
      <calculatedColumnFormula>IF(#REF!=AA4,1,0)</calculatedColumnFormula>
    </tableColumn>
    <tableColumn id="51" xr3:uid="{00000000-0010-0000-0100-000033000000}" name="K_Altersklasse" dataDxfId="16">
      <calculatedColumnFormula>IF(F4=AB4,1,0)</calculatedColumnFormula>
    </tableColumn>
    <tableColumn id="52" xr3:uid="{00000000-0010-0000-0100-000034000000}" name="K_Geschlecht" dataDxfId="15">
      <calculatedColumnFormula>IF(G4=AC4,1,0)</calculatedColumnFormula>
    </tableColumn>
    <tableColumn id="53" xr3:uid="{00000000-0010-0000-0100-000035000000}" name="K_Meldepunkte" dataDxfId="14">
      <calculatedColumnFormula>IF(#REF!=AD4,1,0)</calculatedColumnFormula>
    </tableColumn>
    <tableColumn id="54" xr3:uid="{00000000-0010-0000-0100-000036000000}" name="K_Protokoll" dataDxfId="13">
      <calculatedColumnFormula>IF(#REF!=AE4,1,0)</calculatedColumnFormula>
    </tableColumn>
    <tableColumn id="55" xr3:uid="{00000000-0010-0000-0100-000037000000}" name="K_200 m Hindernis-schwimmen (Zeit)" dataDxfId="12">
      <calculatedColumnFormula>IF(I4=AF4,1,0)</calculatedColumnFormula>
    </tableColumn>
    <tableColumn id="56" xr3:uid="{00000000-0010-0000-0100-000038000000}" name="K_100 m Retten mit Flossen und Gurtretter (Zeit)" dataDxfId="11">
      <calculatedColumnFormula>IF(J4=AG4,1,IF(AG4=T4,1,0))</calculatedColumnFormula>
    </tableColumn>
    <tableColumn id="57" xr3:uid="{00000000-0010-0000-0100-000039000000}" name="K_50 m Retten einer Puppe (Zeit)" dataDxfId="10">
      <calculatedColumnFormula>IF(K4=AH4,1,IF(AH4=R4,1,0))</calculatedColumnFormula>
    </tableColumn>
    <tableColumn id="58" xr3:uid="{00000000-0010-0000-0100-00003A000000}" name="K_100 m Kombinierte Rettungs-übung (Zeit)" dataDxfId="9">
      <calculatedColumnFormula>IF(L4=AI4,1,0)</calculatedColumnFormula>
    </tableColumn>
    <tableColumn id="59" xr3:uid="{00000000-0010-0000-0100-00003B000000}" name="K_100 m Retten einer Puppe mit Flossen (Zeit)" dataDxfId="8">
      <calculatedColumnFormula>IF(M4=AJ4,1,IF(AJ4=S4,1,0))</calculatedColumnFormula>
    </tableColumn>
    <tableColumn id="60" xr3:uid="{00000000-0010-0000-0100-00003C000000}" name="K_200 m Super Lifesaver (Zeit)" dataDxfId="7">
      <calculatedColumnFormula>IF(N4=AK4,1,0)</calculatedColumnFormula>
    </tableColumn>
    <tableColumn id="61" xr3:uid="{00000000-0010-0000-0100-00003D000000}" name="K_100m Hindernis" dataDxfId="6">
      <calculatedColumnFormula>IF(AL4=Q4,1,0)</calculatedColumnFormula>
    </tableColumn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le3" displayName="Tabelle3" ref="J1:J3" totalsRowShown="0">
  <autoFilter ref="J1:J3" xr:uid="{00000000-0009-0000-0100-000003000000}"/>
  <tableColumns count="1">
    <tableColumn id="1" xr3:uid="{00000000-0010-0000-0200-000001000000}" name="Auswahl Disziplinen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rgb="FF92D050"/>
    <pageSetUpPr fitToPage="1"/>
  </sheetPr>
  <dimension ref="A1:I22"/>
  <sheetViews>
    <sheetView workbookViewId="0">
      <selection activeCell="C2" sqref="C2:D2"/>
    </sheetView>
  </sheetViews>
  <sheetFormatPr baseColWidth="10" defaultColWidth="0" defaultRowHeight="13" zeroHeight="1" x14ac:dyDescent="0.15"/>
  <cols>
    <col min="1" max="1" width="25.5" customWidth="1"/>
    <col min="2" max="2" width="23.83203125" bestFit="1" customWidth="1"/>
    <col min="3" max="4" width="14.6640625" customWidth="1"/>
    <col min="5" max="5" width="22.33203125" hidden="1" customWidth="1"/>
    <col min="6" max="6" width="16.5" hidden="1" customWidth="1"/>
    <col min="7" max="7" width="18.5" customWidth="1"/>
    <col min="8" max="8" width="14.83203125" customWidth="1"/>
    <col min="9" max="9" width="16.6640625" customWidth="1"/>
    <col min="10" max="16384" width="11.5" hidden="1"/>
  </cols>
  <sheetData>
    <row r="1" spans="1:9" x14ac:dyDescent="0.15">
      <c r="A1" s="47"/>
      <c r="B1" s="47"/>
      <c r="C1" s="47"/>
      <c r="D1" s="47"/>
      <c r="E1" s="47"/>
      <c r="F1" s="47"/>
      <c r="G1" s="47"/>
      <c r="H1" s="47"/>
      <c r="I1" s="47"/>
    </row>
    <row r="2" spans="1:9" x14ac:dyDescent="0.15">
      <c r="A2" s="47"/>
      <c r="B2" s="47" t="s">
        <v>177</v>
      </c>
      <c r="C2" s="93" t="s">
        <v>90</v>
      </c>
      <c r="D2" s="93"/>
      <c r="E2" s="47"/>
      <c r="F2" s="47"/>
      <c r="G2" s="47"/>
      <c r="H2" s="47"/>
      <c r="I2" s="47"/>
    </row>
    <row r="3" spans="1:9" x14ac:dyDescent="0.15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15">
      <c r="A4" s="46" t="s">
        <v>26</v>
      </c>
      <c r="B4" s="46" t="s">
        <v>126</v>
      </c>
      <c r="C4" s="46" t="s">
        <v>27</v>
      </c>
      <c r="D4" s="46" t="s">
        <v>39</v>
      </c>
      <c r="E4" s="46" t="s">
        <v>172</v>
      </c>
      <c r="F4" s="46" t="s">
        <v>173</v>
      </c>
      <c r="G4" s="46" t="s">
        <v>40</v>
      </c>
      <c r="H4" s="46" t="s">
        <v>42</v>
      </c>
      <c r="I4" s="46" t="s">
        <v>41</v>
      </c>
    </row>
    <row r="5" spans="1:9" x14ac:dyDescent="0.15">
      <c r="A5" s="88" t="str">
        <f>Ansprechpartner!C$2</f>
        <v>Bakum</v>
      </c>
      <c r="B5" s="83" t="s">
        <v>127</v>
      </c>
      <c r="C5" s="82"/>
      <c r="D5" s="82"/>
      <c r="E5" s="83"/>
      <c r="F5" s="83"/>
      <c r="G5" s="84"/>
      <c r="H5" s="82"/>
      <c r="I5" s="82"/>
    </row>
    <row r="6" spans="1:9" x14ac:dyDescent="0.15">
      <c r="A6" s="88" t="str">
        <f>Ansprechpartner!C$2</f>
        <v>Bakum</v>
      </c>
      <c r="B6" s="83" t="s">
        <v>123</v>
      </c>
      <c r="C6" s="82"/>
      <c r="D6" s="82"/>
      <c r="E6" s="83"/>
      <c r="F6" s="83"/>
      <c r="G6" s="84"/>
      <c r="H6" s="82"/>
      <c r="I6" s="82"/>
    </row>
    <row r="7" spans="1:9" x14ac:dyDescent="0.15">
      <c r="A7" s="88" t="str">
        <f>Ansprechpartner!C$2</f>
        <v>Bakum</v>
      </c>
      <c r="B7" s="83" t="s">
        <v>182</v>
      </c>
      <c r="C7" s="82"/>
      <c r="D7" s="82"/>
      <c r="E7" s="83"/>
      <c r="F7" s="83"/>
      <c r="G7" s="84"/>
      <c r="H7" s="82"/>
      <c r="I7" s="82"/>
    </row>
    <row r="8" spans="1:9" x14ac:dyDescent="0.15">
      <c r="A8" s="88" t="str">
        <f>Ansprechpartner!C$2</f>
        <v>Bakum</v>
      </c>
      <c r="B8" s="83" t="s">
        <v>183</v>
      </c>
      <c r="C8" s="82"/>
      <c r="D8" s="82"/>
      <c r="E8" s="83"/>
      <c r="F8" s="83"/>
      <c r="G8" s="84"/>
      <c r="H8" s="82"/>
      <c r="I8" s="82"/>
    </row>
    <row r="9" spans="1:9" x14ac:dyDescent="0.15">
      <c r="A9" s="88" t="str">
        <f>Ansprechpartner!C$2</f>
        <v>Bakum</v>
      </c>
      <c r="B9" s="85" t="s">
        <v>125</v>
      </c>
      <c r="C9" s="86"/>
      <c r="D9" s="86"/>
      <c r="E9" s="85"/>
      <c r="F9" s="85"/>
      <c r="G9" s="87"/>
      <c r="H9" s="82"/>
      <c r="I9" s="86"/>
    </row>
    <row r="10" spans="1:9" x14ac:dyDescent="0.15">
      <c r="A10" s="90"/>
      <c r="B10" s="90"/>
      <c r="C10" s="90"/>
      <c r="D10" s="90"/>
      <c r="E10" s="90"/>
      <c r="F10" s="90"/>
      <c r="G10" s="90"/>
      <c r="H10" s="90"/>
      <c r="I10" s="90"/>
    </row>
    <row r="11" spans="1:9" x14ac:dyDescent="0.15">
      <c r="A11" s="47"/>
      <c r="B11" s="47"/>
      <c r="C11" s="47"/>
      <c r="D11" s="47"/>
      <c r="E11" s="47"/>
      <c r="F11" s="47"/>
      <c r="G11" s="47"/>
      <c r="H11" s="47"/>
      <c r="I11" s="47"/>
    </row>
    <row r="12" spans="1:9" x14ac:dyDescent="0.15">
      <c r="A12" s="47"/>
      <c r="B12" s="47"/>
      <c r="C12" s="47"/>
      <c r="D12" s="47"/>
      <c r="E12" s="47"/>
      <c r="F12" s="47"/>
      <c r="G12" s="47"/>
      <c r="H12" s="47"/>
      <c r="I12" s="47"/>
    </row>
    <row r="13" spans="1:9" x14ac:dyDescent="0.15">
      <c r="A13" s="48" t="s">
        <v>128</v>
      </c>
      <c r="B13" s="47"/>
      <c r="C13" s="47"/>
      <c r="D13" s="47"/>
      <c r="E13" s="47"/>
      <c r="F13" s="47"/>
      <c r="G13" s="47"/>
      <c r="H13" s="47"/>
      <c r="I13" s="47"/>
    </row>
    <row r="14" spans="1:9" x14ac:dyDescent="0.15">
      <c r="A14" s="94" t="s">
        <v>191</v>
      </c>
      <c r="B14" s="94"/>
      <c r="C14" s="94"/>
      <c r="D14" s="94"/>
      <c r="E14" s="94"/>
      <c r="F14" s="94"/>
      <c r="G14" s="94"/>
      <c r="H14" s="94"/>
      <c r="I14" s="94"/>
    </row>
    <row r="15" spans="1:9" x14ac:dyDescent="0.15">
      <c r="A15" s="55"/>
      <c r="B15" s="55"/>
      <c r="C15" s="55"/>
      <c r="D15" s="55"/>
      <c r="E15" s="55"/>
      <c r="F15" s="55"/>
      <c r="G15" s="55"/>
      <c r="H15" s="55"/>
      <c r="I15" s="55"/>
    </row>
    <row r="16" spans="1:9" x14ac:dyDescent="0.15">
      <c r="A16" s="49" t="s">
        <v>129</v>
      </c>
      <c r="B16" s="55"/>
      <c r="C16" s="55"/>
      <c r="D16" s="55"/>
      <c r="E16" s="55"/>
      <c r="F16" s="55"/>
      <c r="G16" s="55"/>
      <c r="H16" s="55"/>
      <c r="I16" s="55"/>
    </row>
    <row r="17" spans="1:9" ht="26.5" customHeight="1" x14ac:dyDescent="0.15">
      <c r="A17" s="94" t="s">
        <v>192</v>
      </c>
      <c r="B17" s="94"/>
      <c r="C17" s="94"/>
      <c r="D17" s="94"/>
      <c r="E17" s="94"/>
      <c r="F17" s="94"/>
      <c r="G17" s="94"/>
      <c r="H17" s="94"/>
      <c r="I17" s="94"/>
    </row>
    <row r="18" spans="1:9" x14ac:dyDescent="0.15">
      <c r="A18" s="55"/>
      <c r="B18" s="55"/>
      <c r="C18" s="55"/>
      <c r="D18" s="55"/>
      <c r="E18" s="55"/>
      <c r="F18" s="55"/>
      <c r="G18" s="55"/>
      <c r="H18" s="55"/>
      <c r="I18" s="55"/>
    </row>
    <row r="19" spans="1:9" x14ac:dyDescent="0.15">
      <c r="A19" s="49" t="s">
        <v>124</v>
      </c>
      <c r="B19" s="55"/>
      <c r="C19" s="55"/>
      <c r="D19" s="55"/>
      <c r="E19" s="55"/>
      <c r="F19" s="55"/>
      <c r="G19" s="55"/>
      <c r="H19" s="55"/>
      <c r="I19" s="55"/>
    </row>
    <row r="20" spans="1:9" x14ac:dyDescent="0.15">
      <c r="A20" s="95" t="s">
        <v>130</v>
      </c>
      <c r="B20" s="95"/>
      <c r="C20" s="95"/>
      <c r="D20" s="95"/>
      <c r="E20" s="95"/>
      <c r="F20" s="95"/>
      <c r="G20" s="95"/>
      <c r="H20" s="95"/>
      <c r="I20" s="95"/>
    </row>
    <row r="21" spans="1:9" x14ac:dyDescent="0.15">
      <c r="A21" s="47"/>
      <c r="B21" s="47"/>
      <c r="C21" s="47"/>
      <c r="D21" s="47"/>
      <c r="E21" s="47"/>
      <c r="F21" s="47"/>
      <c r="G21" s="47"/>
      <c r="H21" s="47"/>
      <c r="I21" s="47"/>
    </row>
    <row r="22" spans="1:9" x14ac:dyDescent="0.15"/>
  </sheetData>
  <sheetProtection selectLockedCells="1"/>
  <mergeCells count="4">
    <mergeCell ref="C2:D2"/>
    <mergeCell ref="A17:I17"/>
    <mergeCell ref="A14:I14"/>
    <mergeCell ref="A20:I20"/>
  </mergeCells>
  <pageMargins left="0.7" right="0.7" top="0.78740157499999996" bottom="0.78740157499999996" header="0.3" footer="0.3"/>
  <pageSetup paperSize="9" scale="87" orientation="landscape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="LV auswählen" prompt="Ortsgruppe auswählen" xr:uid="{00000000-0002-0000-0000-000000000000}">
          <x14:formula1>
            <xm:f>Gliederungen!$A$2:$A$33</xm:f>
          </x14:formula1>
          <xm:sqref>C2:D2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BI102"/>
  <sheetViews>
    <sheetView zoomScale="85" zoomScaleNormal="85" workbookViewId="0">
      <pane xSplit="3" ySplit="3" topLeftCell="D4" activePane="bottomRight" state="frozen"/>
      <selection activeCell="B6" sqref="B6"/>
      <selection pane="topRight" activeCell="B6" sqref="B6"/>
      <selection pane="bottomLeft" activeCell="B6" sqref="B6"/>
      <selection pane="bottomRight" activeCell="A2" sqref="A2"/>
    </sheetView>
  </sheetViews>
  <sheetFormatPr baseColWidth="10" defaultColWidth="0" defaultRowHeight="13" zeroHeight="1" outlineLevelCol="1" x14ac:dyDescent="0.15"/>
  <cols>
    <col min="1" max="1" width="4.33203125" customWidth="1"/>
    <col min="2" max="3" width="13" customWidth="1"/>
    <col min="4" max="4" width="9.6640625" customWidth="1"/>
    <col min="5" max="5" width="11.5" customWidth="1"/>
    <col min="6" max="6" width="7.5" customWidth="1"/>
    <col min="7" max="7" width="4.83203125" customWidth="1"/>
    <col min="8" max="8" width="2.33203125" customWidth="1"/>
    <col min="9" max="14" width="8.33203125" customWidth="1"/>
    <col min="15" max="15" width="4.5" customWidth="1"/>
    <col min="16" max="16" width="1.5" customWidth="1"/>
    <col min="17" max="19" width="7.83203125" bestFit="1" customWidth="1"/>
    <col min="20" max="20" width="10.33203125" bestFit="1" customWidth="1"/>
    <col min="21" max="21" width="4.6640625" customWidth="1"/>
    <col min="22" max="22" width="1.83203125" hidden="1" customWidth="1" outlineLevel="1"/>
    <col min="23" max="24" width="11.5" hidden="1" customWidth="1" outlineLevel="1"/>
    <col min="25" max="25" width="8.1640625" hidden="1" customWidth="1" outlineLevel="1"/>
    <col min="26" max="27" width="11.5" hidden="1" customWidth="1" outlineLevel="1"/>
    <col min="28" max="28" width="6.1640625" hidden="1" customWidth="1" outlineLevel="1"/>
    <col min="29" max="29" width="3.1640625" hidden="1" customWidth="1" outlineLevel="1"/>
    <col min="30" max="31" width="11.5" hidden="1" customWidth="1" outlineLevel="1"/>
    <col min="32" max="38" width="7.33203125" hidden="1" customWidth="1" outlineLevel="1"/>
    <col min="39" max="39" width="8" hidden="1" customWidth="1" outlineLevel="1"/>
    <col min="40" max="40" width="13.6640625" hidden="1" customWidth="1" outlineLevel="1"/>
    <col min="41" max="41" width="3" hidden="1" customWidth="1" outlineLevel="1"/>
    <col min="42" max="56" width="3.33203125" hidden="1" customWidth="1" outlineLevel="1"/>
    <col min="57" max="57" width="4.33203125" hidden="1" customWidth="1" outlineLevel="1"/>
    <col min="58" max="58" width="3.5" customWidth="1" collapsed="1"/>
    <col min="59" max="61" width="0" hidden="1" customWidth="1"/>
    <col min="62" max="16384" width="11.5" hidden="1"/>
  </cols>
  <sheetData>
    <row r="1" spans="1:58" x14ac:dyDescent="0.15">
      <c r="A1" s="14" t="s">
        <v>193</v>
      </c>
      <c r="B1" s="14"/>
      <c r="C1" s="14"/>
      <c r="D1" s="14"/>
      <c r="E1" s="14"/>
      <c r="F1" s="14"/>
      <c r="G1" s="14"/>
      <c r="H1" s="15"/>
      <c r="I1" s="96" t="s">
        <v>131</v>
      </c>
      <c r="J1" s="97"/>
      <c r="K1" s="97"/>
      <c r="L1" s="97"/>
      <c r="M1" s="97"/>
      <c r="N1" s="97"/>
      <c r="O1" s="98"/>
      <c r="P1" s="21"/>
      <c r="Q1" s="99" t="s">
        <v>176</v>
      </c>
      <c r="R1" s="97"/>
      <c r="S1" s="97"/>
      <c r="T1" s="97"/>
      <c r="U1" s="97"/>
      <c r="V1" s="15"/>
      <c r="W1" s="15" t="s">
        <v>86</v>
      </c>
      <c r="X1" s="15"/>
      <c r="Y1" s="15"/>
      <c r="Z1" s="15"/>
      <c r="AA1" s="15"/>
      <c r="AB1" s="15"/>
      <c r="AC1" s="15"/>
      <c r="AD1" s="31"/>
      <c r="AE1" s="15"/>
      <c r="AF1" s="32"/>
      <c r="AG1" s="32"/>
      <c r="AH1" s="32"/>
      <c r="AI1" s="32"/>
      <c r="AJ1" s="32"/>
      <c r="AK1" s="32"/>
      <c r="AL1" s="32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74"/>
    </row>
    <row r="2" spans="1:58" ht="14" x14ac:dyDescent="0.15">
      <c r="A2" s="33" t="s">
        <v>184</v>
      </c>
      <c r="B2" s="33"/>
      <c r="C2" s="34" t="str">
        <f>Ansprechpartner!C2</f>
        <v>Bakum</v>
      </c>
      <c r="D2" s="35"/>
      <c r="E2" s="35"/>
      <c r="F2" s="36"/>
      <c r="G2" s="37"/>
      <c r="H2" s="37"/>
      <c r="I2" s="100" t="s">
        <v>84</v>
      </c>
      <c r="J2" s="101"/>
      <c r="K2" s="101"/>
      <c r="L2" s="101"/>
      <c r="M2" s="101"/>
      <c r="N2" s="101"/>
      <c r="O2" s="102"/>
      <c r="P2" s="21"/>
      <c r="Q2" s="54"/>
      <c r="R2" s="54"/>
      <c r="S2" s="54"/>
      <c r="T2" s="54"/>
      <c r="U2" s="54"/>
      <c r="V2" s="37"/>
      <c r="W2" s="37"/>
      <c r="X2" s="37"/>
      <c r="Y2" s="37"/>
      <c r="Z2" s="37"/>
      <c r="AA2" s="37"/>
      <c r="AB2" s="37"/>
      <c r="AC2" s="37"/>
      <c r="AD2" s="38"/>
      <c r="AE2" s="37"/>
      <c r="AF2" s="39"/>
      <c r="AG2" s="39"/>
      <c r="AH2" s="39"/>
      <c r="AI2" s="39"/>
      <c r="AJ2" s="39"/>
      <c r="AK2" s="39"/>
      <c r="AL2" s="39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74"/>
    </row>
    <row r="3" spans="1:58" ht="247" x14ac:dyDescent="0.15">
      <c r="A3" s="57" t="s">
        <v>45</v>
      </c>
      <c r="B3" s="58" t="s">
        <v>28</v>
      </c>
      <c r="C3" s="58" t="s">
        <v>27</v>
      </c>
      <c r="D3" s="59" t="s">
        <v>88</v>
      </c>
      <c r="E3" s="60" t="s">
        <v>89</v>
      </c>
      <c r="F3" s="59" t="s">
        <v>44</v>
      </c>
      <c r="G3" s="59" t="s">
        <v>46</v>
      </c>
      <c r="H3" s="21" t="s">
        <v>25</v>
      </c>
      <c r="I3" s="61" t="s">
        <v>29</v>
      </c>
      <c r="J3" s="61" t="s">
        <v>30</v>
      </c>
      <c r="K3" s="61" t="s">
        <v>31</v>
      </c>
      <c r="L3" s="61" t="s">
        <v>32</v>
      </c>
      <c r="M3" s="61" t="s">
        <v>33</v>
      </c>
      <c r="N3" s="61" t="s">
        <v>34</v>
      </c>
      <c r="O3" s="62" t="s">
        <v>132</v>
      </c>
      <c r="P3" s="51" t="s">
        <v>140</v>
      </c>
      <c r="Q3" s="53" t="s">
        <v>133</v>
      </c>
      <c r="R3" s="53" t="s">
        <v>134</v>
      </c>
      <c r="S3" s="53" t="s">
        <v>135</v>
      </c>
      <c r="T3" s="53" t="s">
        <v>136</v>
      </c>
      <c r="U3" s="52" t="s">
        <v>137</v>
      </c>
      <c r="V3" s="63" t="s">
        <v>86</v>
      </c>
      <c r="W3" s="64" t="s">
        <v>141</v>
      </c>
      <c r="X3" s="64" t="s">
        <v>142</v>
      </c>
      <c r="Y3" s="64" t="s">
        <v>143</v>
      </c>
      <c r="Z3" s="64" t="s">
        <v>144</v>
      </c>
      <c r="AA3" s="64" t="s">
        <v>145</v>
      </c>
      <c r="AB3" s="64" t="s">
        <v>146</v>
      </c>
      <c r="AC3" s="64" t="s">
        <v>147</v>
      </c>
      <c r="AD3" s="65" t="s">
        <v>148</v>
      </c>
      <c r="AE3" s="66" t="s">
        <v>149</v>
      </c>
      <c r="AF3" s="67" t="s">
        <v>150</v>
      </c>
      <c r="AG3" s="67" t="s">
        <v>151</v>
      </c>
      <c r="AH3" s="67" t="s">
        <v>152</v>
      </c>
      <c r="AI3" s="67" t="s">
        <v>153</v>
      </c>
      <c r="AJ3" s="67" t="s">
        <v>154</v>
      </c>
      <c r="AK3" s="67" t="s">
        <v>155</v>
      </c>
      <c r="AL3" s="67" t="s">
        <v>139</v>
      </c>
      <c r="AM3" s="66" t="s">
        <v>119</v>
      </c>
      <c r="AN3" t="s">
        <v>121</v>
      </c>
      <c r="AO3" s="81" t="s">
        <v>122</v>
      </c>
      <c r="AP3" s="64" t="s">
        <v>156</v>
      </c>
      <c r="AQ3" s="64" t="s">
        <v>157</v>
      </c>
      <c r="AR3" s="64" t="s">
        <v>158</v>
      </c>
      <c r="AS3" s="64" t="s">
        <v>159</v>
      </c>
      <c r="AT3" s="64" t="s">
        <v>160</v>
      </c>
      <c r="AU3" s="64" t="s">
        <v>161</v>
      </c>
      <c r="AV3" s="64" t="s">
        <v>162</v>
      </c>
      <c r="AW3" s="64" t="s">
        <v>163</v>
      </c>
      <c r="AX3" s="64" t="s">
        <v>164</v>
      </c>
      <c r="AY3" s="64" t="s">
        <v>165</v>
      </c>
      <c r="AZ3" s="64" t="s">
        <v>166</v>
      </c>
      <c r="BA3" s="64" t="s">
        <v>167</v>
      </c>
      <c r="BB3" s="64" t="s">
        <v>168</v>
      </c>
      <c r="BC3" s="64" t="s">
        <v>169</v>
      </c>
      <c r="BD3" s="64" t="s">
        <v>170</v>
      </c>
      <c r="BE3" s="67" t="s">
        <v>171</v>
      </c>
      <c r="BF3" s="74"/>
    </row>
    <row r="4" spans="1:58" ht="16" x14ac:dyDescent="0.2">
      <c r="A4" s="56" t="s">
        <v>35</v>
      </c>
      <c r="B4" s="8"/>
      <c r="C4" s="8"/>
      <c r="D4" s="11"/>
      <c r="E4" s="23" t="str">
        <f>IFERROR($C$2,"")</f>
        <v>Bakum</v>
      </c>
      <c r="F4" s="4"/>
      <c r="G4" s="4"/>
      <c r="H4" s="20"/>
      <c r="I4" s="79"/>
      <c r="J4" s="79"/>
      <c r="K4" s="79"/>
      <c r="L4" s="79"/>
      <c r="M4" s="79"/>
      <c r="N4" s="79"/>
      <c r="O4" s="13" t="str">
        <f t="shared" ref="O4:O35" si="0">IF(OR(F4="AK 15/16",F4="AK 17/18",F4="AK offen"),COUNT(I4,J4,K4,L4,M4,N4),"")</f>
        <v/>
      </c>
      <c r="P4" s="21"/>
      <c r="Q4" s="78"/>
      <c r="R4" s="78"/>
      <c r="S4" s="78"/>
      <c r="T4" s="78"/>
      <c r="U4" s="1" t="str">
        <f t="shared" ref="U4:U35" si="1">IF(OR(F4="AK 25",F4="AK 30",F4="AK 35",F4="AK 40",F4="AK 45"),COUNTA(Q4,R4,S4,T4),"")</f>
        <v/>
      </c>
      <c r="V4" s="68"/>
      <c r="W4" t="str">
        <f t="shared" ref="W4:W35" si="2">IF(B4="","",B4)</f>
        <v/>
      </c>
      <c r="X4" t="str">
        <f t="shared" ref="X4:X35" si="3">IF(C4="","",C4)</f>
        <v/>
      </c>
      <c r="Y4" t="str">
        <f t="shared" ref="Y4:Y35" si="4">IF(D4="","",D4)</f>
        <v/>
      </c>
      <c r="Z4" t="str">
        <f t="shared" ref="Z4:Z35" si="5">IF(E4="","",E4)</f>
        <v>Bakum</v>
      </c>
      <c r="AA4" t="e">
        <f>IF(#REF!="","",#REF!)</f>
        <v>#REF!</v>
      </c>
      <c r="AB4" t="str">
        <f t="shared" ref="AB4:AB35" si="6">IF(F4="","",F4)</f>
        <v/>
      </c>
      <c r="AC4" t="str">
        <f t="shared" ref="AC4:AC35" si="7">IF(G4="","",G4)</f>
        <v/>
      </c>
      <c r="AD4" s="69" t="e">
        <f>IF(#REF!="","",#REF!)</f>
        <v>#REF!</v>
      </c>
      <c r="AE4" t="e">
        <f>IF(#REF!="","",#REF!)</f>
        <v>#REF!</v>
      </c>
      <c r="AF4" s="70" t="str">
        <f t="shared" ref="AF4:AF67" si="8">IF(I4="","",I4)</f>
        <v/>
      </c>
      <c r="AG4" s="70" t="str">
        <f>IF(J4="",IF(T4="","",T4),J4)</f>
        <v/>
      </c>
      <c r="AH4" s="70" t="str">
        <f>IF(K4="",IF(R4="","",R4),K4)</f>
        <v/>
      </c>
      <c r="AI4" s="70" t="str">
        <f t="shared" ref="AI4:AI67" si="9">IF(L4="","",L4)</f>
        <v/>
      </c>
      <c r="AJ4" s="70" t="str">
        <f>IF(M4="",IF(S4="","",S4),M4)</f>
        <v/>
      </c>
      <c r="AK4" s="70" t="str">
        <f t="shared" ref="AK4:AK67" si="10">IF(N4="","",N4)</f>
        <v/>
      </c>
      <c r="AL4" s="70" t="str">
        <f>IF(Q4="","",Q4)</f>
        <v/>
      </c>
      <c r="AM4" s="30"/>
      <c r="AN4" s="30"/>
      <c r="AO4" s="68"/>
      <c r="AP4">
        <f t="shared" ref="AP4:AP35" si="11">IF(B4=W4,1,0)</f>
        <v>1</v>
      </c>
      <c r="AQ4">
        <f t="shared" ref="AQ4:AQ35" si="12">IF(C4=X4,1,0)</f>
        <v>1</v>
      </c>
      <c r="AR4">
        <f t="shared" ref="AR4:AR35" si="13">IF(D4=Y4,1,0)</f>
        <v>1</v>
      </c>
      <c r="AS4">
        <f t="shared" ref="AS4:AS35" si="14">IF(E4=Z4,1,0)</f>
        <v>1</v>
      </c>
      <c r="AT4" t="e">
        <f>IF(#REF!=AA4,1,0)</f>
        <v>#REF!</v>
      </c>
      <c r="AU4">
        <f t="shared" ref="AU4:AU35" si="15">IF(F4=AB4,1,0)</f>
        <v>1</v>
      </c>
      <c r="AV4">
        <f t="shared" ref="AV4:AV35" si="16">IF(G4=AC4,1,0)</f>
        <v>1</v>
      </c>
      <c r="AW4" t="e">
        <f>IF(#REF!=AD4,1,0)</f>
        <v>#REF!</v>
      </c>
      <c r="AX4" t="e">
        <f>IF(#REF!=AE4,1,0)</f>
        <v>#REF!</v>
      </c>
      <c r="AY4">
        <f t="shared" ref="AY4:AY67" si="17">IF(I4=AF4,1,0)</f>
        <v>1</v>
      </c>
      <c r="AZ4">
        <f>IF(J4=AG4,1,IF(AG4=T4,1,0))</f>
        <v>1</v>
      </c>
      <c r="BA4">
        <f>IF(K4=AH4,1,IF(AH4=R4,1,0))</f>
        <v>1</v>
      </c>
      <c r="BB4">
        <f t="shared" ref="BB4:BB67" si="18">IF(L4=AI4,1,0)</f>
        <v>1</v>
      </c>
      <c r="BC4">
        <f>IF(M4=AJ4,1,IF(AJ4=S4,1,0))</f>
        <v>1</v>
      </c>
      <c r="BD4">
        <f t="shared" ref="BD4:BD67" si="19">IF(N4=AK4,1,0)</f>
        <v>1</v>
      </c>
      <c r="BE4">
        <f>IF(AL4=Q4,1,0)</f>
        <v>1</v>
      </c>
      <c r="BF4" s="74"/>
    </row>
    <row r="5" spans="1:58" ht="16" x14ac:dyDescent="0.2">
      <c r="A5" s="56" t="s">
        <v>35</v>
      </c>
      <c r="B5" s="8"/>
      <c r="C5" s="8"/>
      <c r="D5" s="11"/>
      <c r="E5" s="23" t="str">
        <f t="shared" ref="E5:E68" si="20">IFERROR($C$2,"")</f>
        <v>Bakum</v>
      </c>
      <c r="F5" s="4"/>
      <c r="G5" s="4"/>
      <c r="H5" s="20"/>
      <c r="I5" s="79"/>
      <c r="J5" s="79"/>
      <c r="K5" s="79"/>
      <c r="L5" s="79"/>
      <c r="M5" s="79"/>
      <c r="N5" s="79"/>
      <c r="O5" s="13" t="str">
        <f t="shared" si="0"/>
        <v/>
      </c>
      <c r="P5" s="21"/>
      <c r="Q5" s="78"/>
      <c r="R5" s="78"/>
      <c r="S5" s="78"/>
      <c r="T5" s="78"/>
      <c r="U5" s="1" t="str">
        <f t="shared" si="1"/>
        <v/>
      </c>
      <c r="V5" s="68"/>
      <c r="W5" t="str">
        <f t="shared" si="2"/>
        <v/>
      </c>
      <c r="X5" t="str">
        <f t="shared" si="3"/>
        <v/>
      </c>
      <c r="Y5" t="str">
        <f t="shared" si="4"/>
        <v/>
      </c>
      <c r="Z5" t="str">
        <f t="shared" si="5"/>
        <v>Bakum</v>
      </c>
      <c r="AA5" t="e">
        <f>IF(#REF!="","",#REF!)</f>
        <v>#REF!</v>
      </c>
      <c r="AB5" t="str">
        <f t="shared" si="6"/>
        <v/>
      </c>
      <c r="AC5" t="str">
        <f t="shared" si="7"/>
        <v/>
      </c>
      <c r="AD5" s="69" t="e">
        <f>IF(#REF!="","",#REF!)</f>
        <v>#REF!</v>
      </c>
      <c r="AE5" t="e">
        <f>IF(#REF!="","",#REF!)</f>
        <v>#REF!</v>
      </c>
      <c r="AF5" s="70" t="str">
        <f t="shared" si="8"/>
        <v/>
      </c>
      <c r="AG5" s="70" t="str">
        <f t="shared" ref="AG5:AG68" si="21">IF(J5="",IF(T5="","",T5),J5)</f>
        <v/>
      </c>
      <c r="AH5" s="70" t="str">
        <f t="shared" ref="AH5:AH68" si="22">IF(K5="",IF(R5="","",R5),K5)</f>
        <v/>
      </c>
      <c r="AI5" s="70" t="str">
        <f t="shared" si="9"/>
        <v/>
      </c>
      <c r="AJ5" s="70" t="str">
        <f t="shared" ref="AJ5:AJ68" si="23">IF(M5="",IF(S5="","",S5),M5)</f>
        <v/>
      </c>
      <c r="AK5" s="70" t="str">
        <f t="shared" si="10"/>
        <v/>
      </c>
      <c r="AL5" s="70" t="str">
        <f t="shared" ref="AL5:AL68" si="24">IF(Q5="","",Q5)</f>
        <v/>
      </c>
      <c r="AM5" s="30"/>
      <c r="AN5" s="30"/>
      <c r="AO5" s="68"/>
      <c r="AP5">
        <f t="shared" si="11"/>
        <v>1</v>
      </c>
      <c r="AQ5">
        <f t="shared" si="12"/>
        <v>1</v>
      </c>
      <c r="AR5">
        <f t="shared" si="13"/>
        <v>1</v>
      </c>
      <c r="AS5">
        <f t="shared" si="14"/>
        <v>1</v>
      </c>
      <c r="AT5" t="e">
        <f>IF(#REF!=AA5,1,0)</f>
        <v>#REF!</v>
      </c>
      <c r="AU5">
        <f t="shared" si="15"/>
        <v>1</v>
      </c>
      <c r="AV5">
        <f t="shared" si="16"/>
        <v>1</v>
      </c>
      <c r="AW5" t="e">
        <f>IF(#REF!=AD5,1,0)</f>
        <v>#REF!</v>
      </c>
      <c r="AX5" t="e">
        <f>IF(#REF!=AE5,1,0)</f>
        <v>#REF!</v>
      </c>
      <c r="AY5">
        <f t="shared" si="17"/>
        <v>1</v>
      </c>
      <c r="AZ5">
        <f t="shared" ref="AZ5:AZ68" si="25">IF(J5=AG5,1,IF(AG5=T5,1,0))</f>
        <v>1</v>
      </c>
      <c r="BA5">
        <f t="shared" ref="BA5:BA68" si="26">IF(K5=AH5,1,IF(AH5=R5,1,0))</f>
        <v>1</v>
      </c>
      <c r="BB5">
        <f t="shared" si="18"/>
        <v>1</v>
      </c>
      <c r="BC5">
        <f t="shared" ref="BC5:BC68" si="27">IF(M5=AJ5,1,IF(AJ5=S5,1,0))</f>
        <v>1</v>
      </c>
      <c r="BD5">
        <f t="shared" si="19"/>
        <v>1</v>
      </c>
      <c r="BE5">
        <f t="shared" ref="BE5:BE68" si="28">IF(AL5=Q5,1,0)</f>
        <v>1</v>
      </c>
      <c r="BF5" s="74"/>
    </row>
    <row r="6" spans="1:58" ht="16" x14ac:dyDescent="0.2">
      <c r="A6" s="56" t="s">
        <v>35</v>
      </c>
      <c r="B6" s="8"/>
      <c r="C6" s="8"/>
      <c r="D6" s="11"/>
      <c r="E6" s="23" t="str">
        <f t="shared" si="20"/>
        <v>Bakum</v>
      </c>
      <c r="F6" s="4"/>
      <c r="G6" s="4"/>
      <c r="H6" s="20"/>
      <c r="I6" s="79"/>
      <c r="J6" s="79"/>
      <c r="K6" s="79"/>
      <c r="L6" s="79"/>
      <c r="M6" s="79"/>
      <c r="N6" s="79"/>
      <c r="O6" s="13" t="str">
        <f t="shared" si="0"/>
        <v/>
      </c>
      <c r="P6" s="21"/>
      <c r="Q6" s="78"/>
      <c r="R6" s="78"/>
      <c r="S6" s="78"/>
      <c r="T6" s="78"/>
      <c r="U6" s="1" t="str">
        <f t="shared" si="1"/>
        <v/>
      </c>
      <c r="V6" s="68"/>
      <c r="W6" t="str">
        <f t="shared" si="2"/>
        <v/>
      </c>
      <c r="X6" t="str">
        <f t="shared" si="3"/>
        <v/>
      </c>
      <c r="Y6" t="str">
        <f t="shared" si="4"/>
        <v/>
      </c>
      <c r="Z6" t="str">
        <f t="shared" si="5"/>
        <v>Bakum</v>
      </c>
      <c r="AA6" t="e">
        <f>IF(#REF!="","",#REF!)</f>
        <v>#REF!</v>
      </c>
      <c r="AB6" t="str">
        <f t="shared" si="6"/>
        <v/>
      </c>
      <c r="AC6" t="str">
        <f t="shared" si="7"/>
        <v/>
      </c>
      <c r="AD6" s="69" t="e">
        <f>IF(#REF!="","",#REF!)</f>
        <v>#REF!</v>
      </c>
      <c r="AE6" t="e">
        <f>IF(#REF!="","",#REF!)</f>
        <v>#REF!</v>
      </c>
      <c r="AF6" s="70" t="str">
        <f t="shared" si="8"/>
        <v/>
      </c>
      <c r="AG6" s="70" t="str">
        <f t="shared" si="21"/>
        <v/>
      </c>
      <c r="AH6" s="70" t="str">
        <f t="shared" si="22"/>
        <v/>
      </c>
      <c r="AI6" s="70" t="str">
        <f t="shared" si="9"/>
        <v/>
      </c>
      <c r="AJ6" s="70" t="str">
        <f t="shared" si="23"/>
        <v/>
      </c>
      <c r="AK6" s="70" t="str">
        <f t="shared" si="10"/>
        <v/>
      </c>
      <c r="AL6" s="70" t="str">
        <f t="shared" si="24"/>
        <v/>
      </c>
      <c r="AM6" s="30"/>
      <c r="AN6" s="30"/>
      <c r="AO6" s="68"/>
      <c r="AP6">
        <f t="shared" si="11"/>
        <v>1</v>
      </c>
      <c r="AQ6">
        <f t="shared" si="12"/>
        <v>1</v>
      </c>
      <c r="AR6">
        <f t="shared" si="13"/>
        <v>1</v>
      </c>
      <c r="AS6">
        <f t="shared" si="14"/>
        <v>1</v>
      </c>
      <c r="AT6" t="e">
        <f>IF(#REF!=AA6,1,0)</f>
        <v>#REF!</v>
      </c>
      <c r="AU6">
        <f t="shared" si="15"/>
        <v>1</v>
      </c>
      <c r="AV6">
        <f t="shared" si="16"/>
        <v>1</v>
      </c>
      <c r="AW6" t="e">
        <f>IF(#REF!=AD6,1,0)</f>
        <v>#REF!</v>
      </c>
      <c r="AX6" t="e">
        <f>IF(#REF!=AE6,1,0)</f>
        <v>#REF!</v>
      </c>
      <c r="AY6">
        <f t="shared" si="17"/>
        <v>1</v>
      </c>
      <c r="AZ6">
        <f t="shared" si="25"/>
        <v>1</v>
      </c>
      <c r="BA6">
        <f t="shared" si="26"/>
        <v>1</v>
      </c>
      <c r="BB6">
        <f t="shared" si="18"/>
        <v>1</v>
      </c>
      <c r="BC6">
        <f t="shared" si="27"/>
        <v>1</v>
      </c>
      <c r="BD6">
        <f t="shared" si="19"/>
        <v>1</v>
      </c>
      <c r="BE6">
        <f t="shared" si="28"/>
        <v>1</v>
      </c>
      <c r="BF6" s="74"/>
    </row>
    <row r="7" spans="1:58" ht="16" x14ac:dyDescent="0.2">
      <c r="A7" s="56" t="s">
        <v>35</v>
      </c>
      <c r="B7" s="8"/>
      <c r="C7" s="8"/>
      <c r="D7" s="11"/>
      <c r="E7" s="23" t="str">
        <f t="shared" si="20"/>
        <v>Bakum</v>
      </c>
      <c r="F7" s="4"/>
      <c r="G7" s="4"/>
      <c r="H7" s="20"/>
      <c r="I7" s="79"/>
      <c r="J7" s="79"/>
      <c r="K7" s="79"/>
      <c r="L7" s="79"/>
      <c r="M7" s="79"/>
      <c r="N7" s="79"/>
      <c r="O7" s="13" t="str">
        <f t="shared" si="0"/>
        <v/>
      </c>
      <c r="P7" s="21"/>
      <c r="Q7" s="78"/>
      <c r="R7" s="78"/>
      <c r="S7" s="78"/>
      <c r="T7" s="78"/>
      <c r="U7" s="1" t="str">
        <f t="shared" si="1"/>
        <v/>
      </c>
      <c r="V7" s="68"/>
      <c r="W7" t="str">
        <f t="shared" si="2"/>
        <v/>
      </c>
      <c r="X7" t="str">
        <f t="shared" si="3"/>
        <v/>
      </c>
      <c r="Y7" t="str">
        <f t="shared" si="4"/>
        <v/>
      </c>
      <c r="Z7" t="str">
        <f t="shared" si="5"/>
        <v>Bakum</v>
      </c>
      <c r="AA7" t="e">
        <f>IF(#REF!="","",#REF!)</f>
        <v>#REF!</v>
      </c>
      <c r="AB7" t="str">
        <f t="shared" si="6"/>
        <v/>
      </c>
      <c r="AC7" t="str">
        <f t="shared" si="7"/>
        <v/>
      </c>
      <c r="AD7" s="69" t="e">
        <f>IF(#REF!="","",#REF!)</f>
        <v>#REF!</v>
      </c>
      <c r="AE7" t="e">
        <f>IF(#REF!="","",#REF!)</f>
        <v>#REF!</v>
      </c>
      <c r="AF7" s="70" t="str">
        <f t="shared" si="8"/>
        <v/>
      </c>
      <c r="AG7" s="70" t="str">
        <f t="shared" si="21"/>
        <v/>
      </c>
      <c r="AH7" s="70" t="str">
        <f t="shared" si="22"/>
        <v/>
      </c>
      <c r="AI7" s="70" t="str">
        <f t="shared" si="9"/>
        <v/>
      </c>
      <c r="AJ7" s="70" t="str">
        <f t="shared" si="23"/>
        <v/>
      </c>
      <c r="AK7" s="70" t="str">
        <f t="shared" si="10"/>
        <v/>
      </c>
      <c r="AL7" s="70" t="str">
        <f t="shared" si="24"/>
        <v/>
      </c>
      <c r="AM7" s="30"/>
      <c r="AN7" s="30"/>
      <c r="AO7" s="68"/>
      <c r="AP7">
        <f t="shared" si="11"/>
        <v>1</v>
      </c>
      <c r="AQ7">
        <f t="shared" si="12"/>
        <v>1</v>
      </c>
      <c r="AR7">
        <f t="shared" si="13"/>
        <v>1</v>
      </c>
      <c r="AS7">
        <f t="shared" si="14"/>
        <v>1</v>
      </c>
      <c r="AT7" t="e">
        <f>IF(#REF!=AA7,1,0)</f>
        <v>#REF!</v>
      </c>
      <c r="AU7">
        <f t="shared" si="15"/>
        <v>1</v>
      </c>
      <c r="AV7">
        <f t="shared" si="16"/>
        <v>1</v>
      </c>
      <c r="AW7" t="e">
        <f>IF(#REF!=AD7,1,0)</f>
        <v>#REF!</v>
      </c>
      <c r="AX7" t="e">
        <f>IF(#REF!=AE7,1,0)</f>
        <v>#REF!</v>
      </c>
      <c r="AY7">
        <f t="shared" si="17"/>
        <v>1</v>
      </c>
      <c r="AZ7">
        <f t="shared" si="25"/>
        <v>1</v>
      </c>
      <c r="BA7">
        <f t="shared" si="26"/>
        <v>1</v>
      </c>
      <c r="BB7">
        <f t="shared" si="18"/>
        <v>1</v>
      </c>
      <c r="BC7">
        <f t="shared" si="27"/>
        <v>1</v>
      </c>
      <c r="BD7">
        <f t="shared" si="19"/>
        <v>1</v>
      </c>
      <c r="BE7">
        <f t="shared" si="28"/>
        <v>1</v>
      </c>
      <c r="BF7" s="74"/>
    </row>
    <row r="8" spans="1:58" ht="16" x14ac:dyDescent="0.2">
      <c r="A8" s="56" t="s">
        <v>35</v>
      </c>
      <c r="B8" s="8"/>
      <c r="C8" s="8"/>
      <c r="D8" s="11"/>
      <c r="E8" s="23" t="str">
        <f t="shared" si="20"/>
        <v>Bakum</v>
      </c>
      <c r="F8" s="4"/>
      <c r="G8" s="4"/>
      <c r="H8" s="20"/>
      <c r="I8" s="79"/>
      <c r="J8" s="79"/>
      <c r="K8" s="79"/>
      <c r="L8" s="79"/>
      <c r="M8" s="79"/>
      <c r="N8" s="79"/>
      <c r="O8" s="13" t="str">
        <f t="shared" si="0"/>
        <v/>
      </c>
      <c r="P8" s="21"/>
      <c r="Q8" s="78"/>
      <c r="R8" s="78"/>
      <c r="S8" s="78"/>
      <c r="T8" s="78"/>
      <c r="U8" s="1" t="str">
        <f t="shared" si="1"/>
        <v/>
      </c>
      <c r="V8" s="68"/>
      <c r="W8" t="str">
        <f t="shared" si="2"/>
        <v/>
      </c>
      <c r="X8" t="str">
        <f t="shared" si="3"/>
        <v/>
      </c>
      <c r="Y8" t="str">
        <f t="shared" si="4"/>
        <v/>
      </c>
      <c r="Z8" t="str">
        <f t="shared" si="5"/>
        <v>Bakum</v>
      </c>
      <c r="AA8" t="e">
        <f>IF(#REF!="","",#REF!)</f>
        <v>#REF!</v>
      </c>
      <c r="AB8" t="str">
        <f t="shared" si="6"/>
        <v/>
      </c>
      <c r="AC8" t="str">
        <f t="shared" si="7"/>
        <v/>
      </c>
      <c r="AD8" s="69" t="e">
        <f>IF(#REF!="","",#REF!)</f>
        <v>#REF!</v>
      </c>
      <c r="AE8" t="e">
        <f>IF(#REF!="","",#REF!)</f>
        <v>#REF!</v>
      </c>
      <c r="AF8" s="70" t="str">
        <f t="shared" si="8"/>
        <v/>
      </c>
      <c r="AG8" s="70" t="str">
        <f t="shared" si="21"/>
        <v/>
      </c>
      <c r="AH8" s="70" t="str">
        <f t="shared" si="22"/>
        <v/>
      </c>
      <c r="AI8" s="70" t="str">
        <f t="shared" si="9"/>
        <v/>
      </c>
      <c r="AJ8" s="70" t="str">
        <f t="shared" si="23"/>
        <v/>
      </c>
      <c r="AK8" s="70" t="str">
        <f t="shared" si="10"/>
        <v/>
      </c>
      <c r="AL8" s="70" t="str">
        <f t="shared" si="24"/>
        <v/>
      </c>
      <c r="AM8" s="30"/>
      <c r="AN8" s="30"/>
      <c r="AO8" s="68"/>
      <c r="AP8">
        <f t="shared" si="11"/>
        <v>1</v>
      </c>
      <c r="AQ8">
        <f t="shared" si="12"/>
        <v>1</v>
      </c>
      <c r="AR8">
        <f t="shared" si="13"/>
        <v>1</v>
      </c>
      <c r="AS8">
        <f t="shared" si="14"/>
        <v>1</v>
      </c>
      <c r="AT8" t="e">
        <f>IF(#REF!=AA8,1,0)</f>
        <v>#REF!</v>
      </c>
      <c r="AU8">
        <f t="shared" si="15"/>
        <v>1</v>
      </c>
      <c r="AV8">
        <f t="shared" si="16"/>
        <v>1</v>
      </c>
      <c r="AW8" t="e">
        <f>IF(#REF!=AD8,1,0)</f>
        <v>#REF!</v>
      </c>
      <c r="AX8" t="e">
        <f>IF(#REF!=AE8,1,0)</f>
        <v>#REF!</v>
      </c>
      <c r="AY8">
        <f t="shared" si="17"/>
        <v>1</v>
      </c>
      <c r="AZ8">
        <f t="shared" si="25"/>
        <v>1</v>
      </c>
      <c r="BA8">
        <f t="shared" si="26"/>
        <v>1</v>
      </c>
      <c r="BB8">
        <f t="shared" si="18"/>
        <v>1</v>
      </c>
      <c r="BC8">
        <f t="shared" si="27"/>
        <v>1</v>
      </c>
      <c r="BD8">
        <f t="shared" si="19"/>
        <v>1</v>
      </c>
      <c r="BE8">
        <f t="shared" si="28"/>
        <v>1</v>
      </c>
      <c r="BF8" s="74"/>
    </row>
    <row r="9" spans="1:58" ht="16" x14ac:dyDescent="0.2">
      <c r="A9" s="56" t="s">
        <v>35</v>
      </c>
      <c r="B9" s="8"/>
      <c r="C9" s="8"/>
      <c r="D9" s="11"/>
      <c r="E9" s="23" t="str">
        <f t="shared" si="20"/>
        <v>Bakum</v>
      </c>
      <c r="F9" s="4"/>
      <c r="G9" s="4"/>
      <c r="H9" s="20"/>
      <c r="I9" s="79"/>
      <c r="J9" s="79"/>
      <c r="K9" s="79"/>
      <c r="L9" s="79"/>
      <c r="M9" s="79"/>
      <c r="N9" s="79"/>
      <c r="O9" s="13" t="str">
        <f t="shared" si="0"/>
        <v/>
      </c>
      <c r="P9" s="21"/>
      <c r="Q9" s="78"/>
      <c r="R9" s="78"/>
      <c r="S9" s="78"/>
      <c r="T9" s="78"/>
      <c r="U9" s="1" t="str">
        <f t="shared" si="1"/>
        <v/>
      </c>
      <c r="V9" s="68"/>
      <c r="W9" t="str">
        <f t="shared" si="2"/>
        <v/>
      </c>
      <c r="X9" t="str">
        <f t="shared" si="3"/>
        <v/>
      </c>
      <c r="Y9" t="str">
        <f t="shared" si="4"/>
        <v/>
      </c>
      <c r="Z9" t="str">
        <f t="shared" si="5"/>
        <v>Bakum</v>
      </c>
      <c r="AA9" t="e">
        <f>IF(#REF!="","",#REF!)</f>
        <v>#REF!</v>
      </c>
      <c r="AB9" t="str">
        <f t="shared" si="6"/>
        <v/>
      </c>
      <c r="AC9" t="str">
        <f t="shared" si="7"/>
        <v/>
      </c>
      <c r="AD9" s="69" t="e">
        <f>IF(#REF!="","",#REF!)</f>
        <v>#REF!</v>
      </c>
      <c r="AE9" t="e">
        <f>IF(#REF!="","",#REF!)</f>
        <v>#REF!</v>
      </c>
      <c r="AF9" s="70" t="str">
        <f t="shared" si="8"/>
        <v/>
      </c>
      <c r="AG9" s="70" t="str">
        <f t="shared" si="21"/>
        <v/>
      </c>
      <c r="AH9" s="70" t="str">
        <f t="shared" si="22"/>
        <v/>
      </c>
      <c r="AI9" s="70" t="str">
        <f t="shared" si="9"/>
        <v/>
      </c>
      <c r="AJ9" s="70" t="str">
        <f t="shared" si="23"/>
        <v/>
      </c>
      <c r="AK9" s="70" t="str">
        <f t="shared" si="10"/>
        <v/>
      </c>
      <c r="AL9" s="70" t="str">
        <f t="shared" si="24"/>
        <v/>
      </c>
      <c r="AM9" s="30"/>
      <c r="AN9" s="30"/>
      <c r="AO9" s="68"/>
      <c r="AP9">
        <f t="shared" si="11"/>
        <v>1</v>
      </c>
      <c r="AQ9">
        <f t="shared" si="12"/>
        <v>1</v>
      </c>
      <c r="AR9">
        <f t="shared" si="13"/>
        <v>1</v>
      </c>
      <c r="AS9">
        <f t="shared" si="14"/>
        <v>1</v>
      </c>
      <c r="AT9" t="e">
        <f>IF(#REF!=AA9,1,0)</f>
        <v>#REF!</v>
      </c>
      <c r="AU9">
        <f t="shared" si="15"/>
        <v>1</v>
      </c>
      <c r="AV9">
        <f t="shared" si="16"/>
        <v>1</v>
      </c>
      <c r="AW9" t="e">
        <f>IF(#REF!=AD9,1,0)</f>
        <v>#REF!</v>
      </c>
      <c r="AX9" t="e">
        <f>IF(#REF!=AE9,1,0)</f>
        <v>#REF!</v>
      </c>
      <c r="AY9">
        <f t="shared" si="17"/>
        <v>1</v>
      </c>
      <c r="AZ9">
        <f t="shared" si="25"/>
        <v>1</v>
      </c>
      <c r="BA9">
        <f t="shared" si="26"/>
        <v>1</v>
      </c>
      <c r="BB9">
        <f t="shared" si="18"/>
        <v>1</v>
      </c>
      <c r="BC9">
        <f t="shared" si="27"/>
        <v>1</v>
      </c>
      <c r="BD9">
        <f t="shared" si="19"/>
        <v>1</v>
      </c>
      <c r="BE9">
        <f t="shared" si="28"/>
        <v>1</v>
      </c>
      <c r="BF9" s="74"/>
    </row>
    <row r="10" spans="1:58" ht="16" x14ac:dyDescent="0.2">
      <c r="A10" s="56" t="s">
        <v>35</v>
      </c>
      <c r="B10" s="8"/>
      <c r="C10" s="8"/>
      <c r="D10" s="11"/>
      <c r="E10" s="23" t="str">
        <f t="shared" si="20"/>
        <v>Bakum</v>
      </c>
      <c r="F10" s="4"/>
      <c r="G10" s="4"/>
      <c r="H10" s="20"/>
      <c r="I10" s="79"/>
      <c r="J10" s="79"/>
      <c r="K10" s="79"/>
      <c r="L10" s="79"/>
      <c r="M10" s="79"/>
      <c r="N10" s="79"/>
      <c r="O10" s="13" t="str">
        <f t="shared" si="0"/>
        <v/>
      </c>
      <c r="P10" s="21"/>
      <c r="Q10" s="78"/>
      <c r="R10" s="78"/>
      <c r="S10" s="78"/>
      <c r="T10" s="78"/>
      <c r="U10" s="1" t="str">
        <f t="shared" si="1"/>
        <v/>
      </c>
      <c r="V10" s="68"/>
      <c r="W10" t="str">
        <f t="shared" si="2"/>
        <v/>
      </c>
      <c r="X10" t="str">
        <f t="shared" si="3"/>
        <v/>
      </c>
      <c r="Y10" t="str">
        <f t="shared" si="4"/>
        <v/>
      </c>
      <c r="Z10" t="str">
        <f t="shared" si="5"/>
        <v>Bakum</v>
      </c>
      <c r="AA10" t="e">
        <f>IF(#REF!="","",#REF!)</f>
        <v>#REF!</v>
      </c>
      <c r="AB10" t="str">
        <f t="shared" si="6"/>
        <v/>
      </c>
      <c r="AC10" t="str">
        <f t="shared" si="7"/>
        <v/>
      </c>
      <c r="AD10" s="69" t="e">
        <f>IF(#REF!="","",#REF!)</f>
        <v>#REF!</v>
      </c>
      <c r="AE10" t="e">
        <f>IF(#REF!="","",#REF!)</f>
        <v>#REF!</v>
      </c>
      <c r="AF10" s="70" t="str">
        <f t="shared" si="8"/>
        <v/>
      </c>
      <c r="AG10" s="70" t="str">
        <f t="shared" si="21"/>
        <v/>
      </c>
      <c r="AH10" s="70" t="str">
        <f t="shared" si="22"/>
        <v/>
      </c>
      <c r="AI10" s="70" t="str">
        <f t="shared" si="9"/>
        <v/>
      </c>
      <c r="AJ10" s="70" t="str">
        <f t="shared" si="23"/>
        <v/>
      </c>
      <c r="AK10" s="70" t="str">
        <f t="shared" si="10"/>
        <v/>
      </c>
      <c r="AL10" s="70" t="str">
        <f t="shared" si="24"/>
        <v/>
      </c>
      <c r="AM10" s="30"/>
      <c r="AN10" s="30"/>
      <c r="AO10" s="68"/>
      <c r="AP10">
        <f t="shared" si="11"/>
        <v>1</v>
      </c>
      <c r="AQ10">
        <f t="shared" si="12"/>
        <v>1</v>
      </c>
      <c r="AR10">
        <f t="shared" si="13"/>
        <v>1</v>
      </c>
      <c r="AS10">
        <f t="shared" si="14"/>
        <v>1</v>
      </c>
      <c r="AT10" t="e">
        <f>IF(#REF!=AA10,1,0)</f>
        <v>#REF!</v>
      </c>
      <c r="AU10">
        <f t="shared" si="15"/>
        <v>1</v>
      </c>
      <c r="AV10">
        <f t="shared" si="16"/>
        <v>1</v>
      </c>
      <c r="AW10" t="e">
        <f>IF(#REF!=AD10,1,0)</f>
        <v>#REF!</v>
      </c>
      <c r="AX10" t="e">
        <f>IF(#REF!=AE10,1,0)</f>
        <v>#REF!</v>
      </c>
      <c r="AY10">
        <f t="shared" si="17"/>
        <v>1</v>
      </c>
      <c r="AZ10">
        <f t="shared" si="25"/>
        <v>1</v>
      </c>
      <c r="BA10">
        <f t="shared" si="26"/>
        <v>1</v>
      </c>
      <c r="BB10">
        <f t="shared" si="18"/>
        <v>1</v>
      </c>
      <c r="BC10">
        <f t="shared" si="27"/>
        <v>1</v>
      </c>
      <c r="BD10">
        <f t="shared" si="19"/>
        <v>1</v>
      </c>
      <c r="BE10">
        <f t="shared" si="28"/>
        <v>1</v>
      </c>
      <c r="BF10" s="74"/>
    </row>
    <row r="11" spans="1:58" ht="16" x14ac:dyDescent="0.2">
      <c r="A11" s="56" t="s">
        <v>35</v>
      </c>
      <c r="B11" s="8"/>
      <c r="C11" s="8"/>
      <c r="D11" s="11"/>
      <c r="E11" s="23" t="str">
        <f t="shared" si="20"/>
        <v>Bakum</v>
      </c>
      <c r="F11" s="4"/>
      <c r="G11" s="4"/>
      <c r="H11" s="20"/>
      <c r="I11" s="79"/>
      <c r="J11" s="79"/>
      <c r="K11" s="79"/>
      <c r="L11" s="79"/>
      <c r="M11" s="79"/>
      <c r="N11" s="79"/>
      <c r="O11" s="13" t="str">
        <f t="shared" si="0"/>
        <v/>
      </c>
      <c r="P11" s="21"/>
      <c r="Q11" s="78"/>
      <c r="R11" s="78"/>
      <c r="S11" s="78"/>
      <c r="T11" s="78"/>
      <c r="U11" s="1" t="str">
        <f t="shared" si="1"/>
        <v/>
      </c>
      <c r="V11" s="68"/>
      <c r="W11" t="str">
        <f t="shared" si="2"/>
        <v/>
      </c>
      <c r="X11" t="str">
        <f t="shared" si="3"/>
        <v/>
      </c>
      <c r="Y11" t="str">
        <f t="shared" si="4"/>
        <v/>
      </c>
      <c r="Z11" t="str">
        <f t="shared" si="5"/>
        <v>Bakum</v>
      </c>
      <c r="AA11" t="e">
        <f>IF(#REF!="","",#REF!)</f>
        <v>#REF!</v>
      </c>
      <c r="AB11" t="str">
        <f t="shared" si="6"/>
        <v/>
      </c>
      <c r="AC11" t="str">
        <f t="shared" si="7"/>
        <v/>
      </c>
      <c r="AD11" s="69" t="e">
        <f>IF(#REF!="","",#REF!)</f>
        <v>#REF!</v>
      </c>
      <c r="AE11" t="e">
        <f>IF(#REF!="","",#REF!)</f>
        <v>#REF!</v>
      </c>
      <c r="AF11" s="70" t="str">
        <f t="shared" si="8"/>
        <v/>
      </c>
      <c r="AG11" s="70" t="str">
        <f t="shared" si="21"/>
        <v/>
      </c>
      <c r="AH11" s="70" t="str">
        <f t="shared" si="22"/>
        <v/>
      </c>
      <c r="AI11" s="70" t="str">
        <f t="shared" si="9"/>
        <v/>
      </c>
      <c r="AJ11" s="70" t="str">
        <f t="shared" si="23"/>
        <v/>
      </c>
      <c r="AK11" s="70" t="str">
        <f t="shared" si="10"/>
        <v/>
      </c>
      <c r="AL11" s="70" t="str">
        <f t="shared" si="24"/>
        <v/>
      </c>
      <c r="AM11" s="30"/>
      <c r="AN11" s="30"/>
      <c r="AO11" s="68"/>
      <c r="AP11">
        <f t="shared" si="11"/>
        <v>1</v>
      </c>
      <c r="AQ11">
        <f t="shared" si="12"/>
        <v>1</v>
      </c>
      <c r="AR11">
        <f t="shared" si="13"/>
        <v>1</v>
      </c>
      <c r="AS11">
        <f t="shared" si="14"/>
        <v>1</v>
      </c>
      <c r="AT11" t="e">
        <f>IF(#REF!=AA11,1,0)</f>
        <v>#REF!</v>
      </c>
      <c r="AU11">
        <f t="shared" si="15"/>
        <v>1</v>
      </c>
      <c r="AV11">
        <f t="shared" si="16"/>
        <v>1</v>
      </c>
      <c r="AW11" t="e">
        <f>IF(#REF!=AD11,1,0)</f>
        <v>#REF!</v>
      </c>
      <c r="AX11" t="e">
        <f>IF(#REF!=AE11,1,0)</f>
        <v>#REF!</v>
      </c>
      <c r="AY11">
        <f t="shared" si="17"/>
        <v>1</v>
      </c>
      <c r="AZ11">
        <f t="shared" si="25"/>
        <v>1</v>
      </c>
      <c r="BA11">
        <f t="shared" si="26"/>
        <v>1</v>
      </c>
      <c r="BB11">
        <f t="shared" si="18"/>
        <v>1</v>
      </c>
      <c r="BC11">
        <f t="shared" si="27"/>
        <v>1</v>
      </c>
      <c r="BD11">
        <f t="shared" si="19"/>
        <v>1</v>
      </c>
      <c r="BE11">
        <f t="shared" si="28"/>
        <v>1</v>
      </c>
      <c r="BF11" s="74"/>
    </row>
    <row r="12" spans="1:58" ht="16" x14ac:dyDescent="0.2">
      <c r="A12" s="56" t="s">
        <v>35</v>
      </c>
      <c r="B12" s="8"/>
      <c r="C12" s="8"/>
      <c r="D12" s="11"/>
      <c r="E12" s="23" t="str">
        <f t="shared" si="20"/>
        <v>Bakum</v>
      </c>
      <c r="F12" s="4"/>
      <c r="G12" s="4"/>
      <c r="H12" s="20"/>
      <c r="I12" s="79"/>
      <c r="J12" s="79"/>
      <c r="K12" s="79"/>
      <c r="L12" s="79"/>
      <c r="M12" s="79"/>
      <c r="N12" s="79"/>
      <c r="O12" s="13" t="str">
        <f t="shared" si="0"/>
        <v/>
      </c>
      <c r="P12" s="21"/>
      <c r="Q12" s="78"/>
      <c r="R12" s="78"/>
      <c r="S12" s="78"/>
      <c r="T12" s="78"/>
      <c r="U12" s="1" t="str">
        <f t="shared" si="1"/>
        <v/>
      </c>
      <c r="V12" s="68"/>
      <c r="W12" t="str">
        <f t="shared" si="2"/>
        <v/>
      </c>
      <c r="X12" t="str">
        <f t="shared" si="3"/>
        <v/>
      </c>
      <c r="Y12" t="str">
        <f t="shared" si="4"/>
        <v/>
      </c>
      <c r="Z12" t="str">
        <f t="shared" si="5"/>
        <v>Bakum</v>
      </c>
      <c r="AA12" t="e">
        <f>IF(#REF!="","",#REF!)</f>
        <v>#REF!</v>
      </c>
      <c r="AB12" t="str">
        <f t="shared" si="6"/>
        <v/>
      </c>
      <c r="AC12" t="str">
        <f t="shared" si="7"/>
        <v/>
      </c>
      <c r="AD12" s="69" t="e">
        <f>IF(#REF!="","",#REF!)</f>
        <v>#REF!</v>
      </c>
      <c r="AE12" t="e">
        <f>IF(#REF!="","",#REF!)</f>
        <v>#REF!</v>
      </c>
      <c r="AF12" s="70" t="str">
        <f t="shared" si="8"/>
        <v/>
      </c>
      <c r="AG12" s="70" t="str">
        <f t="shared" si="21"/>
        <v/>
      </c>
      <c r="AH12" s="70" t="str">
        <f t="shared" si="22"/>
        <v/>
      </c>
      <c r="AI12" s="70" t="str">
        <f t="shared" si="9"/>
        <v/>
      </c>
      <c r="AJ12" s="70" t="str">
        <f t="shared" si="23"/>
        <v/>
      </c>
      <c r="AK12" s="70" t="str">
        <f t="shared" si="10"/>
        <v/>
      </c>
      <c r="AL12" s="70" t="str">
        <f t="shared" si="24"/>
        <v/>
      </c>
      <c r="AM12" s="30"/>
      <c r="AN12" s="30"/>
      <c r="AO12" s="68"/>
      <c r="AP12">
        <f t="shared" si="11"/>
        <v>1</v>
      </c>
      <c r="AQ12">
        <f t="shared" si="12"/>
        <v>1</v>
      </c>
      <c r="AR12">
        <f t="shared" si="13"/>
        <v>1</v>
      </c>
      <c r="AS12">
        <f t="shared" si="14"/>
        <v>1</v>
      </c>
      <c r="AT12" t="e">
        <f>IF(#REF!=AA12,1,0)</f>
        <v>#REF!</v>
      </c>
      <c r="AU12">
        <f t="shared" si="15"/>
        <v>1</v>
      </c>
      <c r="AV12">
        <f t="shared" si="16"/>
        <v>1</v>
      </c>
      <c r="AW12" t="e">
        <f>IF(#REF!=AD12,1,0)</f>
        <v>#REF!</v>
      </c>
      <c r="AX12" t="e">
        <f>IF(#REF!=AE12,1,0)</f>
        <v>#REF!</v>
      </c>
      <c r="AY12">
        <f t="shared" si="17"/>
        <v>1</v>
      </c>
      <c r="AZ12">
        <f t="shared" si="25"/>
        <v>1</v>
      </c>
      <c r="BA12">
        <f t="shared" si="26"/>
        <v>1</v>
      </c>
      <c r="BB12">
        <f t="shared" si="18"/>
        <v>1</v>
      </c>
      <c r="BC12">
        <f t="shared" si="27"/>
        <v>1</v>
      </c>
      <c r="BD12">
        <f t="shared" si="19"/>
        <v>1</v>
      </c>
      <c r="BE12">
        <f t="shared" si="28"/>
        <v>1</v>
      </c>
      <c r="BF12" s="74"/>
    </row>
    <row r="13" spans="1:58" ht="16" x14ac:dyDescent="0.2">
      <c r="A13" s="56" t="s">
        <v>35</v>
      </c>
      <c r="B13" s="8"/>
      <c r="C13" s="8"/>
      <c r="D13" s="11"/>
      <c r="E13" s="23" t="str">
        <f t="shared" si="20"/>
        <v>Bakum</v>
      </c>
      <c r="F13" s="4"/>
      <c r="G13" s="4"/>
      <c r="H13" s="20"/>
      <c r="I13" s="79"/>
      <c r="J13" s="79"/>
      <c r="K13" s="79"/>
      <c r="L13" s="79"/>
      <c r="M13" s="79"/>
      <c r="N13" s="79"/>
      <c r="O13" s="13" t="str">
        <f t="shared" si="0"/>
        <v/>
      </c>
      <c r="P13" s="21"/>
      <c r="Q13" s="78"/>
      <c r="R13" s="78"/>
      <c r="S13" s="78"/>
      <c r="T13" s="78"/>
      <c r="U13" s="1" t="str">
        <f t="shared" si="1"/>
        <v/>
      </c>
      <c r="V13" s="68"/>
      <c r="W13" t="str">
        <f t="shared" si="2"/>
        <v/>
      </c>
      <c r="X13" t="str">
        <f t="shared" si="3"/>
        <v/>
      </c>
      <c r="Y13" t="str">
        <f t="shared" si="4"/>
        <v/>
      </c>
      <c r="Z13" t="str">
        <f t="shared" si="5"/>
        <v>Bakum</v>
      </c>
      <c r="AA13" t="e">
        <f>IF(#REF!="","",#REF!)</f>
        <v>#REF!</v>
      </c>
      <c r="AB13" t="str">
        <f t="shared" si="6"/>
        <v/>
      </c>
      <c r="AC13" t="str">
        <f t="shared" si="7"/>
        <v/>
      </c>
      <c r="AD13" s="69" t="e">
        <f>IF(#REF!="","",#REF!)</f>
        <v>#REF!</v>
      </c>
      <c r="AE13" t="e">
        <f>IF(#REF!="","",#REF!)</f>
        <v>#REF!</v>
      </c>
      <c r="AF13" s="70" t="str">
        <f t="shared" si="8"/>
        <v/>
      </c>
      <c r="AG13" s="70" t="str">
        <f t="shared" si="21"/>
        <v/>
      </c>
      <c r="AH13" s="70" t="str">
        <f t="shared" si="22"/>
        <v/>
      </c>
      <c r="AI13" s="70" t="str">
        <f t="shared" si="9"/>
        <v/>
      </c>
      <c r="AJ13" s="70" t="str">
        <f t="shared" si="23"/>
        <v/>
      </c>
      <c r="AK13" s="70" t="str">
        <f t="shared" si="10"/>
        <v/>
      </c>
      <c r="AL13" s="70" t="str">
        <f t="shared" si="24"/>
        <v/>
      </c>
      <c r="AM13" s="30"/>
      <c r="AN13" s="30"/>
      <c r="AO13" s="68"/>
      <c r="AP13">
        <f t="shared" si="11"/>
        <v>1</v>
      </c>
      <c r="AQ13">
        <f t="shared" si="12"/>
        <v>1</v>
      </c>
      <c r="AR13">
        <f t="shared" si="13"/>
        <v>1</v>
      </c>
      <c r="AS13">
        <f t="shared" si="14"/>
        <v>1</v>
      </c>
      <c r="AT13" t="e">
        <f>IF(#REF!=AA13,1,0)</f>
        <v>#REF!</v>
      </c>
      <c r="AU13">
        <f t="shared" si="15"/>
        <v>1</v>
      </c>
      <c r="AV13">
        <f t="shared" si="16"/>
        <v>1</v>
      </c>
      <c r="AW13" t="e">
        <f>IF(#REF!=AD13,1,0)</f>
        <v>#REF!</v>
      </c>
      <c r="AX13" t="e">
        <f>IF(#REF!=AE13,1,0)</f>
        <v>#REF!</v>
      </c>
      <c r="AY13">
        <f t="shared" si="17"/>
        <v>1</v>
      </c>
      <c r="AZ13">
        <f t="shared" si="25"/>
        <v>1</v>
      </c>
      <c r="BA13">
        <f t="shared" si="26"/>
        <v>1</v>
      </c>
      <c r="BB13">
        <f t="shared" si="18"/>
        <v>1</v>
      </c>
      <c r="BC13">
        <f t="shared" si="27"/>
        <v>1</v>
      </c>
      <c r="BD13">
        <f t="shared" si="19"/>
        <v>1</v>
      </c>
      <c r="BE13">
        <f t="shared" si="28"/>
        <v>1</v>
      </c>
      <c r="BF13" s="74"/>
    </row>
    <row r="14" spans="1:58" ht="16" x14ac:dyDescent="0.2">
      <c r="A14" s="56" t="s">
        <v>35</v>
      </c>
      <c r="B14" s="8"/>
      <c r="C14" s="8"/>
      <c r="D14" s="11"/>
      <c r="E14" s="23" t="str">
        <f t="shared" si="20"/>
        <v>Bakum</v>
      </c>
      <c r="F14" s="4"/>
      <c r="G14" s="4"/>
      <c r="H14" s="20"/>
      <c r="I14" s="79"/>
      <c r="J14" s="79"/>
      <c r="K14" s="79"/>
      <c r="L14" s="79"/>
      <c r="M14" s="79"/>
      <c r="N14" s="79"/>
      <c r="O14" s="13" t="str">
        <f t="shared" si="0"/>
        <v/>
      </c>
      <c r="P14" s="21"/>
      <c r="Q14" s="78"/>
      <c r="R14" s="78"/>
      <c r="S14" s="78"/>
      <c r="T14" s="78"/>
      <c r="U14" s="1" t="str">
        <f t="shared" si="1"/>
        <v/>
      </c>
      <c r="V14" s="68"/>
      <c r="W14" t="str">
        <f t="shared" si="2"/>
        <v/>
      </c>
      <c r="X14" t="str">
        <f t="shared" si="3"/>
        <v/>
      </c>
      <c r="Y14" t="str">
        <f t="shared" si="4"/>
        <v/>
      </c>
      <c r="Z14" t="str">
        <f t="shared" si="5"/>
        <v>Bakum</v>
      </c>
      <c r="AA14" t="e">
        <f>IF(#REF!="","",#REF!)</f>
        <v>#REF!</v>
      </c>
      <c r="AB14" t="str">
        <f t="shared" si="6"/>
        <v/>
      </c>
      <c r="AC14" t="str">
        <f t="shared" si="7"/>
        <v/>
      </c>
      <c r="AD14" s="69" t="e">
        <f>IF(#REF!="","",#REF!)</f>
        <v>#REF!</v>
      </c>
      <c r="AE14" t="e">
        <f>IF(#REF!="","",#REF!)</f>
        <v>#REF!</v>
      </c>
      <c r="AF14" s="70" t="str">
        <f t="shared" si="8"/>
        <v/>
      </c>
      <c r="AG14" s="70" t="str">
        <f t="shared" si="21"/>
        <v/>
      </c>
      <c r="AH14" s="70" t="str">
        <f t="shared" si="22"/>
        <v/>
      </c>
      <c r="AI14" s="70" t="str">
        <f t="shared" si="9"/>
        <v/>
      </c>
      <c r="AJ14" s="70" t="str">
        <f t="shared" si="23"/>
        <v/>
      </c>
      <c r="AK14" s="70" t="str">
        <f t="shared" si="10"/>
        <v/>
      </c>
      <c r="AL14" s="70" t="str">
        <f t="shared" si="24"/>
        <v/>
      </c>
      <c r="AM14" s="30"/>
      <c r="AN14" s="30"/>
      <c r="AO14" s="68"/>
      <c r="AP14">
        <f t="shared" si="11"/>
        <v>1</v>
      </c>
      <c r="AQ14">
        <f t="shared" si="12"/>
        <v>1</v>
      </c>
      <c r="AR14">
        <f t="shared" si="13"/>
        <v>1</v>
      </c>
      <c r="AS14">
        <f t="shared" si="14"/>
        <v>1</v>
      </c>
      <c r="AT14" t="e">
        <f>IF(#REF!=AA14,1,0)</f>
        <v>#REF!</v>
      </c>
      <c r="AU14">
        <f t="shared" si="15"/>
        <v>1</v>
      </c>
      <c r="AV14">
        <f t="shared" si="16"/>
        <v>1</v>
      </c>
      <c r="AW14" t="e">
        <f>IF(#REF!=AD14,1,0)</f>
        <v>#REF!</v>
      </c>
      <c r="AX14" t="e">
        <f>IF(#REF!=AE14,1,0)</f>
        <v>#REF!</v>
      </c>
      <c r="AY14">
        <f t="shared" si="17"/>
        <v>1</v>
      </c>
      <c r="AZ14">
        <f t="shared" si="25"/>
        <v>1</v>
      </c>
      <c r="BA14">
        <f t="shared" si="26"/>
        <v>1</v>
      </c>
      <c r="BB14">
        <f t="shared" si="18"/>
        <v>1</v>
      </c>
      <c r="BC14">
        <f t="shared" si="27"/>
        <v>1</v>
      </c>
      <c r="BD14">
        <f t="shared" si="19"/>
        <v>1</v>
      </c>
      <c r="BE14">
        <f t="shared" si="28"/>
        <v>1</v>
      </c>
      <c r="BF14" s="74"/>
    </row>
    <row r="15" spans="1:58" ht="16" x14ac:dyDescent="0.2">
      <c r="A15" s="56" t="s">
        <v>35</v>
      </c>
      <c r="B15" s="8"/>
      <c r="C15" s="8"/>
      <c r="D15" s="11"/>
      <c r="E15" s="23" t="str">
        <f t="shared" si="20"/>
        <v>Bakum</v>
      </c>
      <c r="F15" s="4"/>
      <c r="G15" s="4"/>
      <c r="H15" s="20"/>
      <c r="I15" s="79"/>
      <c r="J15" s="79"/>
      <c r="K15" s="79"/>
      <c r="L15" s="79"/>
      <c r="M15" s="79"/>
      <c r="N15" s="79"/>
      <c r="O15" s="13" t="str">
        <f t="shared" si="0"/>
        <v/>
      </c>
      <c r="P15" s="21"/>
      <c r="Q15" s="78"/>
      <c r="R15" s="78"/>
      <c r="S15" s="78"/>
      <c r="T15" s="78"/>
      <c r="U15" s="1" t="str">
        <f t="shared" si="1"/>
        <v/>
      </c>
      <c r="V15" s="68"/>
      <c r="W15" t="str">
        <f t="shared" si="2"/>
        <v/>
      </c>
      <c r="X15" t="str">
        <f t="shared" si="3"/>
        <v/>
      </c>
      <c r="Y15" t="str">
        <f t="shared" si="4"/>
        <v/>
      </c>
      <c r="Z15" t="str">
        <f t="shared" si="5"/>
        <v>Bakum</v>
      </c>
      <c r="AA15" t="e">
        <f>IF(#REF!="","",#REF!)</f>
        <v>#REF!</v>
      </c>
      <c r="AB15" t="str">
        <f t="shared" si="6"/>
        <v/>
      </c>
      <c r="AC15" t="str">
        <f t="shared" si="7"/>
        <v/>
      </c>
      <c r="AD15" s="69" t="e">
        <f>IF(#REF!="","",#REF!)</f>
        <v>#REF!</v>
      </c>
      <c r="AE15" t="e">
        <f>IF(#REF!="","",#REF!)</f>
        <v>#REF!</v>
      </c>
      <c r="AF15" s="70" t="str">
        <f t="shared" si="8"/>
        <v/>
      </c>
      <c r="AG15" s="70" t="str">
        <f t="shared" si="21"/>
        <v/>
      </c>
      <c r="AH15" s="70" t="str">
        <f t="shared" si="22"/>
        <v/>
      </c>
      <c r="AI15" s="70" t="str">
        <f t="shared" si="9"/>
        <v/>
      </c>
      <c r="AJ15" s="70" t="str">
        <f t="shared" si="23"/>
        <v/>
      </c>
      <c r="AK15" s="70" t="str">
        <f t="shared" si="10"/>
        <v/>
      </c>
      <c r="AL15" s="70" t="str">
        <f t="shared" si="24"/>
        <v/>
      </c>
      <c r="AM15" s="30"/>
      <c r="AN15" s="30"/>
      <c r="AO15" s="68"/>
      <c r="AP15">
        <f t="shared" si="11"/>
        <v>1</v>
      </c>
      <c r="AQ15">
        <f t="shared" si="12"/>
        <v>1</v>
      </c>
      <c r="AR15">
        <f t="shared" si="13"/>
        <v>1</v>
      </c>
      <c r="AS15">
        <f t="shared" si="14"/>
        <v>1</v>
      </c>
      <c r="AT15" t="e">
        <f>IF(#REF!=AA15,1,0)</f>
        <v>#REF!</v>
      </c>
      <c r="AU15">
        <f t="shared" si="15"/>
        <v>1</v>
      </c>
      <c r="AV15">
        <f t="shared" si="16"/>
        <v>1</v>
      </c>
      <c r="AW15" t="e">
        <f>IF(#REF!=AD15,1,0)</f>
        <v>#REF!</v>
      </c>
      <c r="AX15" t="e">
        <f>IF(#REF!=AE15,1,0)</f>
        <v>#REF!</v>
      </c>
      <c r="AY15">
        <f t="shared" si="17"/>
        <v>1</v>
      </c>
      <c r="AZ15">
        <f t="shared" si="25"/>
        <v>1</v>
      </c>
      <c r="BA15">
        <f t="shared" si="26"/>
        <v>1</v>
      </c>
      <c r="BB15">
        <f t="shared" si="18"/>
        <v>1</v>
      </c>
      <c r="BC15">
        <f t="shared" si="27"/>
        <v>1</v>
      </c>
      <c r="BD15">
        <f t="shared" si="19"/>
        <v>1</v>
      </c>
      <c r="BE15">
        <f t="shared" si="28"/>
        <v>1</v>
      </c>
      <c r="BF15" s="74"/>
    </row>
    <row r="16" spans="1:58" ht="16" x14ac:dyDescent="0.2">
      <c r="A16" s="56" t="s">
        <v>35</v>
      </c>
      <c r="B16" s="8"/>
      <c r="C16" s="8"/>
      <c r="D16" s="11"/>
      <c r="E16" s="23" t="str">
        <f t="shared" si="20"/>
        <v>Bakum</v>
      </c>
      <c r="F16" s="4"/>
      <c r="G16" s="4"/>
      <c r="H16" s="20"/>
      <c r="I16" s="79"/>
      <c r="J16" s="79"/>
      <c r="K16" s="79"/>
      <c r="L16" s="79"/>
      <c r="M16" s="79"/>
      <c r="N16" s="79"/>
      <c r="O16" s="13" t="str">
        <f t="shared" si="0"/>
        <v/>
      </c>
      <c r="P16" s="21"/>
      <c r="Q16" s="78"/>
      <c r="R16" s="78"/>
      <c r="S16" s="78"/>
      <c r="T16" s="78"/>
      <c r="U16" s="1" t="str">
        <f t="shared" si="1"/>
        <v/>
      </c>
      <c r="V16" s="68"/>
      <c r="W16" t="str">
        <f t="shared" si="2"/>
        <v/>
      </c>
      <c r="X16" t="str">
        <f t="shared" si="3"/>
        <v/>
      </c>
      <c r="Y16" t="str">
        <f t="shared" si="4"/>
        <v/>
      </c>
      <c r="Z16" t="str">
        <f t="shared" si="5"/>
        <v>Bakum</v>
      </c>
      <c r="AA16" t="e">
        <f>IF(#REF!="","",#REF!)</f>
        <v>#REF!</v>
      </c>
      <c r="AB16" t="str">
        <f t="shared" si="6"/>
        <v/>
      </c>
      <c r="AC16" t="str">
        <f t="shared" si="7"/>
        <v/>
      </c>
      <c r="AD16" s="69" t="e">
        <f>IF(#REF!="","",#REF!)</f>
        <v>#REF!</v>
      </c>
      <c r="AE16" t="e">
        <f>IF(#REF!="","",#REF!)</f>
        <v>#REF!</v>
      </c>
      <c r="AF16" s="70" t="str">
        <f t="shared" si="8"/>
        <v/>
      </c>
      <c r="AG16" s="70" t="str">
        <f t="shared" si="21"/>
        <v/>
      </c>
      <c r="AH16" s="70" t="str">
        <f t="shared" si="22"/>
        <v/>
      </c>
      <c r="AI16" s="70" t="str">
        <f t="shared" si="9"/>
        <v/>
      </c>
      <c r="AJ16" s="70" t="str">
        <f t="shared" si="23"/>
        <v/>
      </c>
      <c r="AK16" s="70" t="str">
        <f t="shared" si="10"/>
        <v/>
      </c>
      <c r="AL16" s="70" t="str">
        <f t="shared" si="24"/>
        <v/>
      </c>
      <c r="AM16" s="30"/>
      <c r="AN16" s="30"/>
      <c r="AO16" s="68"/>
      <c r="AP16">
        <f t="shared" si="11"/>
        <v>1</v>
      </c>
      <c r="AQ16">
        <f t="shared" si="12"/>
        <v>1</v>
      </c>
      <c r="AR16">
        <f t="shared" si="13"/>
        <v>1</v>
      </c>
      <c r="AS16">
        <f t="shared" si="14"/>
        <v>1</v>
      </c>
      <c r="AT16" t="e">
        <f>IF(#REF!=AA16,1,0)</f>
        <v>#REF!</v>
      </c>
      <c r="AU16">
        <f t="shared" si="15"/>
        <v>1</v>
      </c>
      <c r="AV16">
        <f t="shared" si="16"/>
        <v>1</v>
      </c>
      <c r="AW16" t="e">
        <f>IF(#REF!=AD16,1,0)</f>
        <v>#REF!</v>
      </c>
      <c r="AX16" t="e">
        <f>IF(#REF!=AE16,1,0)</f>
        <v>#REF!</v>
      </c>
      <c r="AY16">
        <f t="shared" si="17"/>
        <v>1</v>
      </c>
      <c r="AZ16">
        <f t="shared" si="25"/>
        <v>1</v>
      </c>
      <c r="BA16">
        <f t="shared" si="26"/>
        <v>1</v>
      </c>
      <c r="BB16">
        <f t="shared" si="18"/>
        <v>1</v>
      </c>
      <c r="BC16">
        <f t="shared" si="27"/>
        <v>1</v>
      </c>
      <c r="BD16">
        <f t="shared" si="19"/>
        <v>1</v>
      </c>
      <c r="BE16">
        <f t="shared" si="28"/>
        <v>1</v>
      </c>
      <c r="BF16" s="74"/>
    </row>
    <row r="17" spans="1:58" ht="16" x14ac:dyDescent="0.2">
      <c r="A17" s="56" t="s">
        <v>35</v>
      </c>
      <c r="B17" s="8"/>
      <c r="C17" s="8"/>
      <c r="D17" s="11"/>
      <c r="E17" s="23" t="str">
        <f t="shared" si="20"/>
        <v>Bakum</v>
      </c>
      <c r="F17" s="4"/>
      <c r="G17" s="4"/>
      <c r="H17" s="20"/>
      <c r="I17" s="79"/>
      <c r="J17" s="79"/>
      <c r="K17" s="79"/>
      <c r="L17" s="79"/>
      <c r="M17" s="79"/>
      <c r="N17" s="79"/>
      <c r="O17" s="13" t="str">
        <f t="shared" si="0"/>
        <v/>
      </c>
      <c r="P17" s="21"/>
      <c r="Q17" s="78"/>
      <c r="R17" s="78"/>
      <c r="S17" s="78"/>
      <c r="T17" s="78"/>
      <c r="U17" s="1" t="str">
        <f t="shared" si="1"/>
        <v/>
      </c>
      <c r="V17" s="68"/>
      <c r="W17" t="str">
        <f t="shared" si="2"/>
        <v/>
      </c>
      <c r="X17" t="str">
        <f t="shared" si="3"/>
        <v/>
      </c>
      <c r="Y17" t="str">
        <f t="shared" si="4"/>
        <v/>
      </c>
      <c r="Z17" t="str">
        <f t="shared" si="5"/>
        <v>Bakum</v>
      </c>
      <c r="AA17" t="e">
        <f>IF(#REF!="","",#REF!)</f>
        <v>#REF!</v>
      </c>
      <c r="AB17" t="str">
        <f t="shared" si="6"/>
        <v/>
      </c>
      <c r="AC17" t="str">
        <f t="shared" si="7"/>
        <v/>
      </c>
      <c r="AD17" s="69" t="e">
        <f>IF(#REF!="","",#REF!)</f>
        <v>#REF!</v>
      </c>
      <c r="AE17" t="e">
        <f>IF(#REF!="","",#REF!)</f>
        <v>#REF!</v>
      </c>
      <c r="AF17" s="70" t="str">
        <f t="shared" si="8"/>
        <v/>
      </c>
      <c r="AG17" s="70" t="str">
        <f t="shared" si="21"/>
        <v/>
      </c>
      <c r="AH17" s="70" t="str">
        <f t="shared" si="22"/>
        <v/>
      </c>
      <c r="AI17" s="70" t="str">
        <f t="shared" si="9"/>
        <v/>
      </c>
      <c r="AJ17" s="70" t="str">
        <f t="shared" si="23"/>
        <v/>
      </c>
      <c r="AK17" s="70" t="str">
        <f t="shared" si="10"/>
        <v/>
      </c>
      <c r="AL17" s="70" t="str">
        <f t="shared" si="24"/>
        <v/>
      </c>
      <c r="AM17" s="30"/>
      <c r="AN17" s="30"/>
      <c r="AO17" s="68"/>
      <c r="AP17">
        <f t="shared" si="11"/>
        <v>1</v>
      </c>
      <c r="AQ17">
        <f t="shared" si="12"/>
        <v>1</v>
      </c>
      <c r="AR17">
        <f t="shared" si="13"/>
        <v>1</v>
      </c>
      <c r="AS17">
        <f t="shared" si="14"/>
        <v>1</v>
      </c>
      <c r="AT17" t="e">
        <f>IF(#REF!=AA17,1,0)</f>
        <v>#REF!</v>
      </c>
      <c r="AU17">
        <f t="shared" si="15"/>
        <v>1</v>
      </c>
      <c r="AV17">
        <f t="shared" si="16"/>
        <v>1</v>
      </c>
      <c r="AW17" t="e">
        <f>IF(#REF!=AD17,1,0)</f>
        <v>#REF!</v>
      </c>
      <c r="AX17" t="e">
        <f>IF(#REF!=AE17,1,0)</f>
        <v>#REF!</v>
      </c>
      <c r="AY17">
        <f t="shared" si="17"/>
        <v>1</v>
      </c>
      <c r="AZ17">
        <f t="shared" si="25"/>
        <v>1</v>
      </c>
      <c r="BA17">
        <f t="shared" si="26"/>
        <v>1</v>
      </c>
      <c r="BB17">
        <f t="shared" si="18"/>
        <v>1</v>
      </c>
      <c r="BC17">
        <f t="shared" si="27"/>
        <v>1</v>
      </c>
      <c r="BD17">
        <f t="shared" si="19"/>
        <v>1</v>
      </c>
      <c r="BE17">
        <f t="shared" si="28"/>
        <v>1</v>
      </c>
      <c r="BF17" s="74"/>
    </row>
    <row r="18" spans="1:58" ht="16" x14ac:dyDescent="0.2">
      <c r="A18" s="56" t="s">
        <v>35</v>
      </c>
      <c r="B18" s="8"/>
      <c r="C18" s="8"/>
      <c r="D18" s="11"/>
      <c r="E18" s="23" t="str">
        <f t="shared" si="20"/>
        <v>Bakum</v>
      </c>
      <c r="F18" s="4"/>
      <c r="G18" s="4"/>
      <c r="H18" s="20"/>
      <c r="I18" s="79"/>
      <c r="J18" s="79"/>
      <c r="K18" s="79"/>
      <c r="L18" s="79"/>
      <c r="M18" s="79"/>
      <c r="N18" s="79"/>
      <c r="O18" s="13" t="str">
        <f t="shared" si="0"/>
        <v/>
      </c>
      <c r="P18" s="21"/>
      <c r="Q18" s="78"/>
      <c r="R18" s="78"/>
      <c r="S18" s="78"/>
      <c r="T18" s="78"/>
      <c r="U18" s="1" t="str">
        <f t="shared" si="1"/>
        <v/>
      </c>
      <c r="V18" s="68"/>
      <c r="W18" t="str">
        <f t="shared" si="2"/>
        <v/>
      </c>
      <c r="X18" t="str">
        <f t="shared" si="3"/>
        <v/>
      </c>
      <c r="Y18" t="str">
        <f t="shared" si="4"/>
        <v/>
      </c>
      <c r="Z18" t="str">
        <f t="shared" si="5"/>
        <v>Bakum</v>
      </c>
      <c r="AA18" t="e">
        <f>IF(#REF!="","",#REF!)</f>
        <v>#REF!</v>
      </c>
      <c r="AB18" t="str">
        <f t="shared" si="6"/>
        <v/>
      </c>
      <c r="AC18" t="str">
        <f t="shared" si="7"/>
        <v/>
      </c>
      <c r="AD18" s="69" t="e">
        <f>IF(#REF!="","",#REF!)</f>
        <v>#REF!</v>
      </c>
      <c r="AE18" t="e">
        <f>IF(#REF!="","",#REF!)</f>
        <v>#REF!</v>
      </c>
      <c r="AF18" s="70" t="str">
        <f t="shared" si="8"/>
        <v/>
      </c>
      <c r="AG18" s="70" t="str">
        <f t="shared" si="21"/>
        <v/>
      </c>
      <c r="AH18" s="70" t="str">
        <f t="shared" si="22"/>
        <v/>
      </c>
      <c r="AI18" s="70" t="str">
        <f t="shared" si="9"/>
        <v/>
      </c>
      <c r="AJ18" s="70" t="str">
        <f t="shared" si="23"/>
        <v/>
      </c>
      <c r="AK18" s="70" t="str">
        <f t="shared" si="10"/>
        <v/>
      </c>
      <c r="AL18" s="70" t="str">
        <f t="shared" si="24"/>
        <v/>
      </c>
      <c r="AM18" s="30"/>
      <c r="AN18" s="30"/>
      <c r="AO18" s="68"/>
      <c r="AP18">
        <f t="shared" si="11"/>
        <v>1</v>
      </c>
      <c r="AQ18">
        <f t="shared" si="12"/>
        <v>1</v>
      </c>
      <c r="AR18">
        <f t="shared" si="13"/>
        <v>1</v>
      </c>
      <c r="AS18">
        <f t="shared" si="14"/>
        <v>1</v>
      </c>
      <c r="AT18" t="e">
        <f>IF(#REF!=AA18,1,0)</f>
        <v>#REF!</v>
      </c>
      <c r="AU18">
        <f t="shared" si="15"/>
        <v>1</v>
      </c>
      <c r="AV18">
        <f t="shared" si="16"/>
        <v>1</v>
      </c>
      <c r="AW18" t="e">
        <f>IF(#REF!=AD18,1,0)</f>
        <v>#REF!</v>
      </c>
      <c r="AX18" t="e">
        <f>IF(#REF!=AE18,1,0)</f>
        <v>#REF!</v>
      </c>
      <c r="AY18">
        <f t="shared" si="17"/>
        <v>1</v>
      </c>
      <c r="AZ18">
        <f t="shared" si="25"/>
        <v>1</v>
      </c>
      <c r="BA18">
        <f t="shared" si="26"/>
        <v>1</v>
      </c>
      <c r="BB18">
        <f t="shared" si="18"/>
        <v>1</v>
      </c>
      <c r="BC18">
        <f t="shared" si="27"/>
        <v>1</v>
      </c>
      <c r="BD18">
        <f t="shared" si="19"/>
        <v>1</v>
      </c>
      <c r="BE18">
        <f t="shared" si="28"/>
        <v>1</v>
      </c>
      <c r="BF18" s="74"/>
    </row>
    <row r="19" spans="1:58" ht="16" x14ac:dyDescent="0.2">
      <c r="A19" s="56" t="s">
        <v>35</v>
      </c>
      <c r="B19" s="8"/>
      <c r="C19" s="8"/>
      <c r="D19" s="11"/>
      <c r="E19" s="23" t="str">
        <f t="shared" si="20"/>
        <v>Bakum</v>
      </c>
      <c r="F19" s="4"/>
      <c r="G19" s="4"/>
      <c r="H19" s="20"/>
      <c r="I19" s="79"/>
      <c r="J19" s="79"/>
      <c r="K19" s="79"/>
      <c r="L19" s="79"/>
      <c r="M19" s="79"/>
      <c r="N19" s="79"/>
      <c r="O19" s="13" t="str">
        <f t="shared" si="0"/>
        <v/>
      </c>
      <c r="P19" s="21"/>
      <c r="Q19" s="78"/>
      <c r="R19" s="78"/>
      <c r="S19" s="78"/>
      <c r="T19" s="78"/>
      <c r="U19" s="1" t="str">
        <f t="shared" si="1"/>
        <v/>
      </c>
      <c r="V19" s="68"/>
      <c r="W19" t="str">
        <f t="shared" si="2"/>
        <v/>
      </c>
      <c r="X19" t="str">
        <f t="shared" si="3"/>
        <v/>
      </c>
      <c r="Y19" t="str">
        <f t="shared" si="4"/>
        <v/>
      </c>
      <c r="Z19" t="str">
        <f t="shared" si="5"/>
        <v>Bakum</v>
      </c>
      <c r="AA19" t="e">
        <f>IF(#REF!="","",#REF!)</f>
        <v>#REF!</v>
      </c>
      <c r="AB19" t="str">
        <f t="shared" si="6"/>
        <v/>
      </c>
      <c r="AC19" t="str">
        <f t="shared" si="7"/>
        <v/>
      </c>
      <c r="AD19" s="69" t="e">
        <f>IF(#REF!="","",#REF!)</f>
        <v>#REF!</v>
      </c>
      <c r="AE19" t="e">
        <f>IF(#REF!="","",#REF!)</f>
        <v>#REF!</v>
      </c>
      <c r="AF19" s="70" t="str">
        <f t="shared" si="8"/>
        <v/>
      </c>
      <c r="AG19" s="70" t="str">
        <f t="shared" si="21"/>
        <v/>
      </c>
      <c r="AH19" s="70" t="str">
        <f t="shared" si="22"/>
        <v/>
      </c>
      <c r="AI19" s="70" t="str">
        <f t="shared" si="9"/>
        <v/>
      </c>
      <c r="AJ19" s="70" t="str">
        <f t="shared" si="23"/>
        <v/>
      </c>
      <c r="AK19" s="70" t="str">
        <f t="shared" si="10"/>
        <v/>
      </c>
      <c r="AL19" s="70" t="str">
        <f t="shared" si="24"/>
        <v/>
      </c>
      <c r="AM19" s="30"/>
      <c r="AN19" s="30"/>
      <c r="AO19" s="68"/>
      <c r="AP19">
        <f t="shared" si="11"/>
        <v>1</v>
      </c>
      <c r="AQ19">
        <f t="shared" si="12"/>
        <v>1</v>
      </c>
      <c r="AR19">
        <f t="shared" si="13"/>
        <v>1</v>
      </c>
      <c r="AS19">
        <f t="shared" si="14"/>
        <v>1</v>
      </c>
      <c r="AT19" t="e">
        <f>IF(#REF!=AA19,1,0)</f>
        <v>#REF!</v>
      </c>
      <c r="AU19">
        <f t="shared" si="15"/>
        <v>1</v>
      </c>
      <c r="AV19">
        <f t="shared" si="16"/>
        <v>1</v>
      </c>
      <c r="AW19" t="e">
        <f>IF(#REF!=AD19,1,0)</f>
        <v>#REF!</v>
      </c>
      <c r="AX19" t="e">
        <f>IF(#REF!=AE19,1,0)</f>
        <v>#REF!</v>
      </c>
      <c r="AY19">
        <f t="shared" si="17"/>
        <v>1</v>
      </c>
      <c r="AZ19">
        <f t="shared" si="25"/>
        <v>1</v>
      </c>
      <c r="BA19">
        <f t="shared" si="26"/>
        <v>1</v>
      </c>
      <c r="BB19">
        <f t="shared" si="18"/>
        <v>1</v>
      </c>
      <c r="BC19">
        <f t="shared" si="27"/>
        <v>1</v>
      </c>
      <c r="BD19">
        <f t="shared" si="19"/>
        <v>1</v>
      </c>
      <c r="BE19">
        <f t="shared" si="28"/>
        <v>1</v>
      </c>
      <c r="BF19" s="74"/>
    </row>
    <row r="20" spans="1:58" ht="16" x14ac:dyDescent="0.2">
      <c r="A20" s="56" t="s">
        <v>35</v>
      </c>
      <c r="B20" s="8"/>
      <c r="C20" s="8"/>
      <c r="D20" s="11"/>
      <c r="E20" s="23" t="str">
        <f t="shared" si="20"/>
        <v>Bakum</v>
      </c>
      <c r="F20" s="4"/>
      <c r="G20" s="4"/>
      <c r="H20" s="20"/>
      <c r="I20" s="79"/>
      <c r="J20" s="79"/>
      <c r="K20" s="79"/>
      <c r="L20" s="79"/>
      <c r="M20" s="79"/>
      <c r="N20" s="79"/>
      <c r="O20" s="13" t="str">
        <f t="shared" si="0"/>
        <v/>
      </c>
      <c r="P20" s="21"/>
      <c r="Q20" s="78"/>
      <c r="R20" s="78"/>
      <c r="S20" s="78"/>
      <c r="T20" s="78"/>
      <c r="U20" s="1" t="str">
        <f t="shared" si="1"/>
        <v/>
      </c>
      <c r="V20" s="68"/>
      <c r="W20" t="str">
        <f t="shared" si="2"/>
        <v/>
      </c>
      <c r="X20" t="str">
        <f t="shared" si="3"/>
        <v/>
      </c>
      <c r="Y20" t="str">
        <f t="shared" si="4"/>
        <v/>
      </c>
      <c r="Z20" t="str">
        <f t="shared" si="5"/>
        <v>Bakum</v>
      </c>
      <c r="AA20" t="e">
        <f>IF(#REF!="","",#REF!)</f>
        <v>#REF!</v>
      </c>
      <c r="AB20" t="str">
        <f t="shared" si="6"/>
        <v/>
      </c>
      <c r="AC20" t="str">
        <f t="shared" si="7"/>
        <v/>
      </c>
      <c r="AD20" s="69" t="e">
        <f>IF(#REF!="","",#REF!)</f>
        <v>#REF!</v>
      </c>
      <c r="AE20" t="e">
        <f>IF(#REF!="","",#REF!)</f>
        <v>#REF!</v>
      </c>
      <c r="AF20" s="70" t="str">
        <f t="shared" si="8"/>
        <v/>
      </c>
      <c r="AG20" s="70" t="str">
        <f t="shared" si="21"/>
        <v/>
      </c>
      <c r="AH20" s="70" t="str">
        <f t="shared" si="22"/>
        <v/>
      </c>
      <c r="AI20" s="70" t="str">
        <f t="shared" si="9"/>
        <v/>
      </c>
      <c r="AJ20" s="70" t="str">
        <f t="shared" si="23"/>
        <v/>
      </c>
      <c r="AK20" s="70" t="str">
        <f t="shared" si="10"/>
        <v/>
      </c>
      <c r="AL20" s="70" t="str">
        <f t="shared" si="24"/>
        <v/>
      </c>
      <c r="AM20" s="30"/>
      <c r="AN20" s="30"/>
      <c r="AO20" s="68"/>
      <c r="AP20">
        <f t="shared" si="11"/>
        <v>1</v>
      </c>
      <c r="AQ20">
        <f t="shared" si="12"/>
        <v>1</v>
      </c>
      <c r="AR20">
        <f t="shared" si="13"/>
        <v>1</v>
      </c>
      <c r="AS20">
        <f t="shared" si="14"/>
        <v>1</v>
      </c>
      <c r="AT20" t="e">
        <f>IF(#REF!=AA20,1,0)</f>
        <v>#REF!</v>
      </c>
      <c r="AU20">
        <f t="shared" si="15"/>
        <v>1</v>
      </c>
      <c r="AV20">
        <f t="shared" si="16"/>
        <v>1</v>
      </c>
      <c r="AW20" t="e">
        <f>IF(#REF!=AD20,1,0)</f>
        <v>#REF!</v>
      </c>
      <c r="AX20" t="e">
        <f>IF(#REF!=AE20,1,0)</f>
        <v>#REF!</v>
      </c>
      <c r="AY20">
        <f t="shared" si="17"/>
        <v>1</v>
      </c>
      <c r="AZ20">
        <f t="shared" si="25"/>
        <v>1</v>
      </c>
      <c r="BA20">
        <f t="shared" si="26"/>
        <v>1</v>
      </c>
      <c r="BB20">
        <f t="shared" si="18"/>
        <v>1</v>
      </c>
      <c r="BC20">
        <f t="shared" si="27"/>
        <v>1</v>
      </c>
      <c r="BD20">
        <f t="shared" si="19"/>
        <v>1</v>
      </c>
      <c r="BE20">
        <f t="shared" si="28"/>
        <v>1</v>
      </c>
      <c r="BF20" s="74"/>
    </row>
    <row r="21" spans="1:58" ht="16" x14ac:dyDescent="0.2">
      <c r="A21" s="56" t="s">
        <v>35</v>
      </c>
      <c r="B21" s="8"/>
      <c r="C21" s="8"/>
      <c r="D21" s="11"/>
      <c r="E21" s="23" t="str">
        <f t="shared" si="20"/>
        <v>Bakum</v>
      </c>
      <c r="F21" s="4"/>
      <c r="G21" s="4"/>
      <c r="H21" s="20"/>
      <c r="I21" s="79"/>
      <c r="J21" s="79"/>
      <c r="K21" s="79"/>
      <c r="L21" s="79"/>
      <c r="M21" s="79"/>
      <c r="N21" s="79"/>
      <c r="O21" s="13" t="str">
        <f t="shared" si="0"/>
        <v/>
      </c>
      <c r="P21" s="21"/>
      <c r="Q21" s="78"/>
      <c r="R21" s="78"/>
      <c r="S21" s="78"/>
      <c r="T21" s="78"/>
      <c r="U21" s="1" t="str">
        <f t="shared" si="1"/>
        <v/>
      </c>
      <c r="V21" s="68"/>
      <c r="W21" t="str">
        <f t="shared" si="2"/>
        <v/>
      </c>
      <c r="X21" t="str">
        <f t="shared" si="3"/>
        <v/>
      </c>
      <c r="Y21" t="str">
        <f t="shared" si="4"/>
        <v/>
      </c>
      <c r="Z21" t="str">
        <f t="shared" si="5"/>
        <v>Bakum</v>
      </c>
      <c r="AA21" t="e">
        <f>IF(#REF!="","",#REF!)</f>
        <v>#REF!</v>
      </c>
      <c r="AB21" t="str">
        <f t="shared" si="6"/>
        <v/>
      </c>
      <c r="AC21" t="str">
        <f t="shared" si="7"/>
        <v/>
      </c>
      <c r="AD21" s="69" t="e">
        <f>IF(#REF!="","",#REF!)</f>
        <v>#REF!</v>
      </c>
      <c r="AE21" t="e">
        <f>IF(#REF!="","",#REF!)</f>
        <v>#REF!</v>
      </c>
      <c r="AF21" s="70" t="str">
        <f t="shared" si="8"/>
        <v/>
      </c>
      <c r="AG21" s="70" t="str">
        <f t="shared" si="21"/>
        <v/>
      </c>
      <c r="AH21" s="70" t="str">
        <f t="shared" si="22"/>
        <v/>
      </c>
      <c r="AI21" s="70" t="str">
        <f t="shared" si="9"/>
        <v/>
      </c>
      <c r="AJ21" s="70" t="str">
        <f t="shared" si="23"/>
        <v/>
      </c>
      <c r="AK21" s="70" t="str">
        <f t="shared" si="10"/>
        <v/>
      </c>
      <c r="AL21" s="70" t="str">
        <f t="shared" si="24"/>
        <v/>
      </c>
      <c r="AM21" s="30"/>
      <c r="AN21" s="30"/>
      <c r="AO21" s="68"/>
      <c r="AP21">
        <f t="shared" si="11"/>
        <v>1</v>
      </c>
      <c r="AQ21">
        <f t="shared" si="12"/>
        <v>1</v>
      </c>
      <c r="AR21">
        <f t="shared" si="13"/>
        <v>1</v>
      </c>
      <c r="AS21">
        <f t="shared" si="14"/>
        <v>1</v>
      </c>
      <c r="AT21" t="e">
        <f>IF(#REF!=AA21,1,0)</f>
        <v>#REF!</v>
      </c>
      <c r="AU21">
        <f t="shared" si="15"/>
        <v>1</v>
      </c>
      <c r="AV21">
        <f t="shared" si="16"/>
        <v>1</v>
      </c>
      <c r="AW21" t="e">
        <f>IF(#REF!=AD21,1,0)</f>
        <v>#REF!</v>
      </c>
      <c r="AX21" t="e">
        <f>IF(#REF!=AE21,1,0)</f>
        <v>#REF!</v>
      </c>
      <c r="AY21">
        <f t="shared" si="17"/>
        <v>1</v>
      </c>
      <c r="AZ21">
        <f t="shared" si="25"/>
        <v>1</v>
      </c>
      <c r="BA21">
        <f t="shared" si="26"/>
        <v>1</v>
      </c>
      <c r="BB21">
        <f t="shared" si="18"/>
        <v>1</v>
      </c>
      <c r="BC21">
        <f t="shared" si="27"/>
        <v>1</v>
      </c>
      <c r="BD21">
        <f t="shared" si="19"/>
        <v>1</v>
      </c>
      <c r="BE21">
        <f t="shared" si="28"/>
        <v>1</v>
      </c>
      <c r="BF21" s="74"/>
    </row>
    <row r="22" spans="1:58" ht="16" x14ac:dyDescent="0.2">
      <c r="A22" s="56" t="s">
        <v>35</v>
      </c>
      <c r="B22" s="8"/>
      <c r="C22" s="8"/>
      <c r="D22" s="11"/>
      <c r="E22" s="23" t="str">
        <f t="shared" si="20"/>
        <v>Bakum</v>
      </c>
      <c r="F22" s="4"/>
      <c r="G22" s="4"/>
      <c r="H22" s="20"/>
      <c r="I22" s="79"/>
      <c r="J22" s="79"/>
      <c r="K22" s="79"/>
      <c r="L22" s="79"/>
      <c r="M22" s="79"/>
      <c r="N22" s="79"/>
      <c r="O22" s="13" t="str">
        <f t="shared" si="0"/>
        <v/>
      </c>
      <c r="P22" s="21"/>
      <c r="Q22" s="78"/>
      <c r="R22" s="78"/>
      <c r="S22" s="78"/>
      <c r="T22" s="78"/>
      <c r="U22" s="1" t="str">
        <f t="shared" si="1"/>
        <v/>
      </c>
      <c r="V22" s="68"/>
      <c r="W22" t="str">
        <f t="shared" si="2"/>
        <v/>
      </c>
      <c r="X22" t="str">
        <f t="shared" si="3"/>
        <v/>
      </c>
      <c r="Y22" t="str">
        <f t="shared" si="4"/>
        <v/>
      </c>
      <c r="Z22" t="str">
        <f t="shared" si="5"/>
        <v>Bakum</v>
      </c>
      <c r="AA22" t="e">
        <f>IF(#REF!="","",#REF!)</f>
        <v>#REF!</v>
      </c>
      <c r="AB22" t="str">
        <f t="shared" si="6"/>
        <v/>
      </c>
      <c r="AC22" t="str">
        <f t="shared" si="7"/>
        <v/>
      </c>
      <c r="AD22" s="69" t="e">
        <f>IF(#REF!="","",#REF!)</f>
        <v>#REF!</v>
      </c>
      <c r="AE22" t="e">
        <f>IF(#REF!="","",#REF!)</f>
        <v>#REF!</v>
      </c>
      <c r="AF22" s="70" t="str">
        <f t="shared" si="8"/>
        <v/>
      </c>
      <c r="AG22" s="70" t="str">
        <f t="shared" si="21"/>
        <v/>
      </c>
      <c r="AH22" s="70" t="str">
        <f t="shared" si="22"/>
        <v/>
      </c>
      <c r="AI22" s="70" t="str">
        <f t="shared" si="9"/>
        <v/>
      </c>
      <c r="AJ22" s="70" t="str">
        <f t="shared" si="23"/>
        <v/>
      </c>
      <c r="AK22" s="70" t="str">
        <f t="shared" si="10"/>
        <v/>
      </c>
      <c r="AL22" s="70" t="str">
        <f t="shared" si="24"/>
        <v/>
      </c>
      <c r="AM22" s="30"/>
      <c r="AN22" s="30"/>
      <c r="AO22" s="68"/>
      <c r="AP22">
        <f t="shared" si="11"/>
        <v>1</v>
      </c>
      <c r="AQ22">
        <f t="shared" si="12"/>
        <v>1</v>
      </c>
      <c r="AR22">
        <f t="shared" si="13"/>
        <v>1</v>
      </c>
      <c r="AS22">
        <f t="shared" si="14"/>
        <v>1</v>
      </c>
      <c r="AT22" t="e">
        <f>IF(#REF!=AA22,1,0)</f>
        <v>#REF!</v>
      </c>
      <c r="AU22">
        <f t="shared" si="15"/>
        <v>1</v>
      </c>
      <c r="AV22">
        <f t="shared" si="16"/>
        <v>1</v>
      </c>
      <c r="AW22" t="e">
        <f>IF(#REF!=AD22,1,0)</f>
        <v>#REF!</v>
      </c>
      <c r="AX22" t="e">
        <f>IF(#REF!=AE22,1,0)</f>
        <v>#REF!</v>
      </c>
      <c r="AY22">
        <f t="shared" si="17"/>
        <v>1</v>
      </c>
      <c r="AZ22">
        <f t="shared" si="25"/>
        <v>1</v>
      </c>
      <c r="BA22">
        <f t="shared" si="26"/>
        <v>1</v>
      </c>
      <c r="BB22">
        <f t="shared" si="18"/>
        <v>1</v>
      </c>
      <c r="BC22">
        <f t="shared" si="27"/>
        <v>1</v>
      </c>
      <c r="BD22">
        <f t="shared" si="19"/>
        <v>1</v>
      </c>
      <c r="BE22">
        <f t="shared" si="28"/>
        <v>1</v>
      </c>
      <c r="BF22" s="74"/>
    </row>
    <row r="23" spans="1:58" ht="16" x14ac:dyDescent="0.2">
      <c r="A23" s="56" t="s">
        <v>35</v>
      </c>
      <c r="B23" s="8"/>
      <c r="C23" s="8"/>
      <c r="D23" s="11"/>
      <c r="E23" s="23" t="str">
        <f t="shared" si="20"/>
        <v>Bakum</v>
      </c>
      <c r="F23" s="4"/>
      <c r="G23" s="4"/>
      <c r="H23" s="20"/>
      <c r="I23" s="79"/>
      <c r="J23" s="79"/>
      <c r="K23" s="79"/>
      <c r="L23" s="79"/>
      <c r="M23" s="79"/>
      <c r="N23" s="79"/>
      <c r="O23" s="13" t="str">
        <f t="shared" si="0"/>
        <v/>
      </c>
      <c r="P23" s="21"/>
      <c r="Q23" s="78"/>
      <c r="R23" s="78"/>
      <c r="S23" s="78"/>
      <c r="T23" s="78"/>
      <c r="U23" s="1" t="str">
        <f t="shared" si="1"/>
        <v/>
      </c>
      <c r="V23" s="68"/>
      <c r="W23" t="str">
        <f t="shared" si="2"/>
        <v/>
      </c>
      <c r="X23" t="str">
        <f t="shared" si="3"/>
        <v/>
      </c>
      <c r="Y23" t="str">
        <f t="shared" si="4"/>
        <v/>
      </c>
      <c r="Z23" t="str">
        <f t="shared" si="5"/>
        <v>Bakum</v>
      </c>
      <c r="AA23" t="e">
        <f>IF(#REF!="","",#REF!)</f>
        <v>#REF!</v>
      </c>
      <c r="AB23" t="str">
        <f t="shared" si="6"/>
        <v/>
      </c>
      <c r="AC23" t="str">
        <f t="shared" si="7"/>
        <v/>
      </c>
      <c r="AD23" s="69" t="e">
        <f>IF(#REF!="","",#REF!)</f>
        <v>#REF!</v>
      </c>
      <c r="AE23" t="e">
        <f>IF(#REF!="","",#REF!)</f>
        <v>#REF!</v>
      </c>
      <c r="AF23" s="70" t="str">
        <f t="shared" si="8"/>
        <v/>
      </c>
      <c r="AG23" s="70" t="str">
        <f t="shared" si="21"/>
        <v/>
      </c>
      <c r="AH23" s="70" t="str">
        <f t="shared" si="22"/>
        <v/>
      </c>
      <c r="AI23" s="70" t="str">
        <f t="shared" si="9"/>
        <v/>
      </c>
      <c r="AJ23" s="70" t="str">
        <f t="shared" si="23"/>
        <v/>
      </c>
      <c r="AK23" s="70" t="str">
        <f t="shared" si="10"/>
        <v/>
      </c>
      <c r="AL23" s="70" t="str">
        <f t="shared" si="24"/>
        <v/>
      </c>
      <c r="AM23" s="30"/>
      <c r="AN23" s="30"/>
      <c r="AO23" s="68"/>
      <c r="AP23">
        <f t="shared" si="11"/>
        <v>1</v>
      </c>
      <c r="AQ23">
        <f t="shared" si="12"/>
        <v>1</v>
      </c>
      <c r="AR23">
        <f t="shared" si="13"/>
        <v>1</v>
      </c>
      <c r="AS23">
        <f t="shared" si="14"/>
        <v>1</v>
      </c>
      <c r="AT23" t="e">
        <f>IF(#REF!=AA23,1,0)</f>
        <v>#REF!</v>
      </c>
      <c r="AU23">
        <f t="shared" si="15"/>
        <v>1</v>
      </c>
      <c r="AV23">
        <f t="shared" si="16"/>
        <v>1</v>
      </c>
      <c r="AW23" t="e">
        <f>IF(#REF!=AD23,1,0)</f>
        <v>#REF!</v>
      </c>
      <c r="AX23" t="e">
        <f>IF(#REF!=AE23,1,0)</f>
        <v>#REF!</v>
      </c>
      <c r="AY23">
        <f t="shared" si="17"/>
        <v>1</v>
      </c>
      <c r="AZ23">
        <f t="shared" si="25"/>
        <v>1</v>
      </c>
      <c r="BA23">
        <f t="shared" si="26"/>
        <v>1</v>
      </c>
      <c r="BB23">
        <f t="shared" si="18"/>
        <v>1</v>
      </c>
      <c r="BC23">
        <f t="shared" si="27"/>
        <v>1</v>
      </c>
      <c r="BD23">
        <f t="shared" si="19"/>
        <v>1</v>
      </c>
      <c r="BE23">
        <f t="shared" si="28"/>
        <v>1</v>
      </c>
      <c r="BF23" s="74"/>
    </row>
    <row r="24" spans="1:58" ht="16" x14ac:dyDescent="0.2">
      <c r="A24" s="56" t="s">
        <v>35</v>
      </c>
      <c r="B24" s="8"/>
      <c r="C24" s="8"/>
      <c r="D24" s="11"/>
      <c r="E24" s="23" t="str">
        <f t="shared" si="20"/>
        <v>Bakum</v>
      </c>
      <c r="F24" s="4"/>
      <c r="G24" s="4"/>
      <c r="H24" s="20"/>
      <c r="I24" s="79"/>
      <c r="J24" s="79"/>
      <c r="K24" s="79"/>
      <c r="L24" s="79"/>
      <c r="M24" s="79"/>
      <c r="N24" s="79"/>
      <c r="O24" s="13" t="str">
        <f t="shared" si="0"/>
        <v/>
      </c>
      <c r="P24" s="21"/>
      <c r="Q24" s="78"/>
      <c r="R24" s="78"/>
      <c r="S24" s="78"/>
      <c r="T24" s="78"/>
      <c r="U24" s="1" t="str">
        <f t="shared" si="1"/>
        <v/>
      </c>
      <c r="V24" s="68"/>
      <c r="W24" t="str">
        <f t="shared" si="2"/>
        <v/>
      </c>
      <c r="X24" t="str">
        <f t="shared" si="3"/>
        <v/>
      </c>
      <c r="Y24" t="str">
        <f t="shared" si="4"/>
        <v/>
      </c>
      <c r="Z24" t="str">
        <f t="shared" si="5"/>
        <v>Bakum</v>
      </c>
      <c r="AA24" t="e">
        <f>IF(#REF!="","",#REF!)</f>
        <v>#REF!</v>
      </c>
      <c r="AB24" t="str">
        <f t="shared" si="6"/>
        <v/>
      </c>
      <c r="AC24" t="str">
        <f t="shared" si="7"/>
        <v/>
      </c>
      <c r="AD24" s="69" t="e">
        <f>IF(#REF!="","",#REF!)</f>
        <v>#REF!</v>
      </c>
      <c r="AE24" t="e">
        <f>IF(#REF!="","",#REF!)</f>
        <v>#REF!</v>
      </c>
      <c r="AF24" s="70" t="str">
        <f t="shared" si="8"/>
        <v/>
      </c>
      <c r="AG24" s="70" t="str">
        <f t="shared" si="21"/>
        <v/>
      </c>
      <c r="AH24" s="70" t="str">
        <f t="shared" si="22"/>
        <v/>
      </c>
      <c r="AI24" s="70" t="str">
        <f t="shared" si="9"/>
        <v/>
      </c>
      <c r="AJ24" s="70" t="str">
        <f t="shared" si="23"/>
        <v/>
      </c>
      <c r="AK24" s="70" t="str">
        <f t="shared" si="10"/>
        <v/>
      </c>
      <c r="AL24" s="70" t="str">
        <f t="shared" si="24"/>
        <v/>
      </c>
      <c r="AM24" s="30"/>
      <c r="AN24" s="30"/>
      <c r="AO24" s="68"/>
      <c r="AP24">
        <f t="shared" si="11"/>
        <v>1</v>
      </c>
      <c r="AQ24">
        <f t="shared" si="12"/>
        <v>1</v>
      </c>
      <c r="AR24">
        <f t="shared" si="13"/>
        <v>1</v>
      </c>
      <c r="AS24">
        <f t="shared" si="14"/>
        <v>1</v>
      </c>
      <c r="AT24" t="e">
        <f>IF(#REF!=AA24,1,0)</f>
        <v>#REF!</v>
      </c>
      <c r="AU24">
        <f t="shared" si="15"/>
        <v>1</v>
      </c>
      <c r="AV24">
        <f t="shared" si="16"/>
        <v>1</v>
      </c>
      <c r="AW24" t="e">
        <f>IF(#REF!=AD24,1,0)</f>
        <v>#REF!</v>
      </c>
      <c r="AX24" t="e">
        <f>IF(#REF!=AE24,1,0)</f>
        <v>#REF!</v>
      </c>
      <c r="AY24">
        <f t="shared" si="17"/>
        <v>1</v>
      </c>
      <c r="AZ24">
        <f t="shared" si="25"/>
        <v>1</v>
      </c>
      <c r="BA24">
        <f t="shared" si="26"/>
        <v>1</v>
      </c>
      <c r="BB24">
        <f t="shared" si="18"/>
        <v>1</v>
      </c>
      <c r="BC24">
        <f t="shared" si="27"/>
        <v>1</v>
      </c>
      <c r="BD24">
        <f t="shared" si="19"/>
        <v>1</v>
      </c>
      <c r="BE24">
        <f t="shared" si="28"/>
        <v>1</v>
      </c>
      <c r="BF24" s="74"/>
    </row>
    <row r="25" spans="1:58" ht="16" x14ac:dyDescent="0.2">
      <c r="A25" s="56" t="s">
        <v>35</v>
      </c>
      <c r="B25" s="8"/>
      <c r="C25" s="8"/>
      <c r="D25" s="11"/>
      <c r="E25" s="23" t="str">
        <f t="shared" si="20"/>
        <v>Bakum</v>
      </c>
      <c r="F25" s="4"/>
      <c r="G25" s="4"/>
      <c r="H25" s="20"/>
      <c r="I25" s="79"/>
      <c r="J25" s="79"/>
      <c r="K25" s="79"/>
      <c r="L25" s="79"/>
      <c r="M25" s="79"/>
      <c r="N25" s="79"/>
      <c r="O25" s="13" t="str">
        <f t="shared" si="0"/>
        <v/>
      </c>
      <c r="P25" s="21"/>
      <c r="Q25" s="78"/>
      <c r="R25" s="78"/>
      <c r="S25" s="78"/>
      <c r="T25" s="78"/>
      <c r="U25" s="1" t="str">
        <f t="shared" si="1"/>
        <v/>
      </c>
      <c r="V25" s="68"/>
      <c r="W25" t="str">
        <f t="shared" si="2"/>
        <v/>
      </c>
      <c r="X25" t="str">
        <f t="shared" si="3"/>
        <v/>
      </c>
      <c r="Y25" t="str">
        <f t="shared" si="4"/>
        <v/>
      </c>
      <c r="Z25" t="str">
        <f t="shared" si="5"/>
        <v>Bakum</v>
      </c>
      <c r="AA25" t="e">
        <f>IF(#REF!="","",#REF!)</f>
        <v>#REF!</v>
      </c>
      <c r="AB25" t="str">
        <f t="shared" si="6"/>
        <v/>
      </c>
      <c r="AC25" t="str">
        <f t="shared" si="7"/>
        <v/>
      </c>
      <c r="AD25" s="69" t="e">
        <f>IF(#REF!="","",#REF!)</f>
        <v>#REF!</v>
      </c>
      <c r="AE25" t="e">
        <f>IF(#REF!="","",#REF!)</f>
        <v>#REF!</v>
      </c>
      <c r="AF25" s="70" t="str">
        <f t="shared" si="8"/>
        <v/>
      </c>
      <c r="AG25" s="70" t="str">
        <f t="shared" si="21"/>
        <v/>
      </c>
      <c r="AH25" s="70" t="str">
        <f t="shared" si="22"/>
        <v/>
      </c>
      <c r="AI25" s="70" t="str">
        <f t="shared" si="9"/>
        <v/>
      </c>
      <c r="AJ25" s="70" t="str">
        <f t="shared" si="23"/>
        <v/>
      </c>
      <c r="AK25" s="70" t="str">
        <f t="shared" si="10"/>
        <v/>
      </c>
      <c r="AL25" s="70" t="str">
        <f t="shared" si="24"/>
        <v/>
      </c>
      <c r="AM25" s="30"/>
      <c r="AN25" s="30"/>
      <c r="AO25" s="68"/>
      <c r="AP25">
        <f t="shared" si="11"/>
        <v>1</v>
      </c>
      <c r="AQ25">
        <f t="shared" si="12"/>
        <v>1</v>
      </c>
      <c r="AR25">
        <f t="shared" si="13"/>
        <v>1</v>
      </c>
      <c r="AS25">
        <f t="shared" si="14"/>
        <v>1</v>
      </c>
      <c r="AT25" t="e">
        <f>IF(#REF!=AA25,1,0)</f>
        <v>#REF!</v>
      </c>
      <c r="AU25">
        <f t="shared" si="15"/>
        <v>1</v>
      </c>
      <c r="AV25">
        <f t="shared" si="16"/>
        <v>1</v>
      </c>
      <c r="AW25" t="e">
        <f>IF(#REF!=AD25,1,0)</f>
        <v>#REF!</v>
      </c>
      <c r="AX25" t="e">
        <f>IF(#REF!=AE25,1,0)</f>
        <v>#REF!</v>
      </c>
      <c r="AY25">
        <f t="shared" si="17"/>
        <v>1</v>
      </c>
      <c r="AZ25">
        <f t="shared" si="25"/>
        <v>1</v>
      </c>
      <c r="BA25">
        <f t="shared" si="26"/>
        <v>1</v>
      </c>
      <c r="BB25">
        <f t="shared" si="18"/>
        <v>1</v>
      </c>
      <c r="BC25">
        <f t="shared" si="27"/>
        <v>1</v>
      </c>
      <c r="BD25">
        <f t="shared" si="19"/>
        <v>1</v>
      </c>
      <c r="BE25">
        <f t="shared" si="28"/>
        <v>1</v>
      </c>
      <c r="BF25" s="74"/>
    </row>
    <row r="26" spans="1:58" ht="16" x14ac:dyDescent="0.2">
      <c r="A26" s="56" t="s">
        <v>35</v>
      </c>
      <c r="B26" s="8"/>
      <c r="C26" s="8"/>
      <c r="D26" s="11"/>
      <c r="E26" s="23" t="str">
        <f t="shared" si="20"/>
        <v>Bakum</v>
      </c>
      <c r="F26" s="4"/>
      <c r="G26" s="4"/>
      <c r="H26" s="20"/>
      <c r="I26" s="79"/>
      <c r="J26" s="79"/>
      <c r="K26" s="79"/>
      <c r="L26" s="79"/>
      <c r="M26" s="79"/>
      <c r="N26" s="79"/>
      <c r="O26" s="13" t="str">
        <f t="shared" si="0"/>
        <v/>
      </c>
      <c r="P26" s="21"/>
      <c r="Q26" s="78"/>
      <c r="R26" s="78"/>
      <c r="S26" s="78"/>
      <c r="T26" s="78"/>
      <c r="U26" s="1" t="str">
        <f t="shared" si="1"/>
        <v/>
      </c>
      <c r="V26" s="68"/>
      <c r="W26" t="str">
        <f t="shared" si="2"/>
        <v/>
      </c>
      <c r="X26" t="str">
        <f t="shared" si="3"/>
        <v/>
      </c>
      <c r="Y26" t="str">
        <f t="shared" si="4"/>
        <v/>
      </c>
      <c r="Z26" t="str">
        <f t="shared" si="5"/>
        <v>Bakum</v>
      </c>
      <c r="AA26" t="e">
        <f>IF(#REF!="","",#REF!)</f>
        <v>#REF!</v>
      </c>
      <c r="AB26" t="str">
        <f t="shared" si="6"/>
        <v/>
      </c>
      <c r="AC26" t="str">
        <f t="shared" si="7"/>
        <v/>
      </c>
      <c r="AD26" s="69" t="e">
        <f>IF(#REF!="","",#REF!)</f>
        <v>#REF!</v>
      </c>
      <c r="AE26" t="e">
        <f>IF(#REF!="","",#REF!)</f>
        <v>#REF!</v>
      </c>
      <c r="AF26" s="70" t="str">
        <f t="shared" si="8"/>
        <v/>
      </c>
      <c r="AG26" s="70" t="str">
        <f t="shared" si="21"/>
        <v/>
      </c>
      <c r="AH26" s="70" t="str">
        <f t="shared" si="22"/>
        <v/>
      </c>
      <c r="AI26" s="70" t="str">
        <f t="shared" si="9"/>
        <v/>
      </c>
      <c r="AJ26" s="70" t="str">
        <f t="shared" si="23"/>
        <v/>
      </c>
      <c r="AK26" s="70" t="str">
        <f t="shared" si="10"/>
        <v/>
      </c>
      <c r="AL26" s="70" t="str">
        <f t="shared" si="24"/>
        <v/>
      </c>
      <c r="AM26" s="30"/>
      <c r="AN26" s="30"/>
      <c r="AO26" s="68"/>
      <c r="AP26">
        <f t="shared" si="11"/>
        <v>1</v>
      </c>
      <c r="AQ26">
        <f t="shared" si="12"/>
        <v>1</v>
      </c>
      <c r="AR26">
        <f t="shared" si="13"/>
        <v>1</v>
      </c>
      <c r="AS26">
        <f t="shared" si="14"/>
        <v>1</v>
      </c>
      <c r="AT26" t="e">
        <f>IF(#REF!=AA26,1,0)</f>
        <v>#REF!</v>
      </c>
      <c r="AU26">
        <f t="shared" si="15"/>
        <v>1</v>
      </c>
      <c r="AV26">
        <f t="shared" si="16"/>
        <v>1</v>
      </c>
      <c r="AW26" t="e">
        <f>IF(#REF!=AD26,1,0)</f>
        <v>#REF!</v>
      </c>
      <c r="AX26" t="e">
        <f>IF(#REF!=AE26,1,0)</f>
        <v>#REF!</v>
      </c>
      <c r="AY26">
        <f t="shared" si="17"/>
        <v>1</v>
      </c>
      <c r="AZ26">
        <f t="shared" si="25"/>
        <v>1</v>
      </c>
      <c r="BA26">
        <f t="shared" si="26"/>
        <v>1</v>
      </c>
      <c r="BB26">
        <f t="shared" si="18"/>
        <v>1</v>
      </c>
      <c r="BC26">
        <f t="shared" si="27"/>
        <v>1</v>
      </c>
      <c r="BD26">
        <f t="shared" si="19"/>
        <v>1</v>
      </c>
      <c r="BE26">
        <f t="shared" si="28"/>
        <v>1</v>
      </c>
      <c r="BF26" s="74"/>
    </row>
    <row r="27" spans="1:58" ht="16" x14ac:dyDescent="0.2">
      <c r="A27" s="56" t="s">
        <v>35</v>
      </c>
      <c r="B27" s="8"/>
      <c r="C27" s="8"/>
      <c r="D27" s="11"/>
      <c r="E27" s="23" t="str">
        <f t="shared" si="20"/>
        <v>Bakum</v>
      </c>
      <c r="F27" s="4"/>
      <c r="G27" s="4"/>
      <c r="H27" s="20"/>
      <c r="I27" s="79"/>
      <c r="J27" s="79"/>
      <c r="K27" s="79"/>
      <c r="L27" s="79"/>
      <c r="M27" s="79"/>
      <c r="N27" s="79"/>
      <c r="O27" s="13" t="str">
        <f t="shared" si="0"/>
        <v/>
      </c>
      <c r="P27" s="21"/>
      <c r="Q27" s="78"/>
      <c r="R27" s="78"/>
      <c r="S27" s="78"/>
      <c r="T27" s="78"/>
      <c r="U27" s="1" t="str">
        <f t="shared" si="1"/>
        <v/>
      </c>
      <c r="V27" s="68"/>
      <c r="W27" t="str">
        <f t="shared" si="2"/>
        <v/>
      </c>
      <c r="X27" t="str">
        <f t="shared" si="3"/>
        <v/>
      </c>
      <c r="Y27" t="str">
        <f t="shared" si="4"/>
        <v/>
      </c>
      <c r="Z27" t="str">
        <f t="shared" si="5"/>
        <v>Bakum</v>
      </c>
      <c r="AA27" t="e">
        <f>IF(#REF!="","",#REF!)</f>
        <v>#REF!</v>
      </c>
      <c r="AB27" t="str">
        <f t="shared" si="6"/>
        <v/>
      </c>
      <c r="AC27" t="str">
        <f t="shared" si="7"/>
        <v/>
      </c>
      <c r="AD27" s="69" t="e">
        <f>IF(#REF!="","",#REF!)</f>
        <v>#REF!</v>
      </c>
      <c r="AE27" t="e">
        <f>IF(#REF!="","",#REF!)</f>
        <v>#REF!</v>
      </c>
      <c r="AF27" s="70" t="str">
        <f t="shared" si="8"/>
        <v/>
      </c>
      <c r="AG27" s="70" t="str">
        <f t="shared" si="21"/>
        <v/>
      </c>
      <c r="AH27" s="70" t="str">
        <f t="shared" si="22"/>
        <v/>
      </c>
      <c r="AI27" s="70" t="str">
        <f t="shared" si="9"/>
        <v/>
      </c>
      <c r="AJ27" s="70" t="str">
        <f t="shared" si="23"/>
        <v/>
      </c>
      <c r="AK27" s="70" t="str">
        <f t="shared" si="10"/>
        <v/>
      </c>
      <c r="AL27" s="70" t="str">
        <f t="shared" si="24"/>
        <v/>
      </c>
      <c r="AM27" s="30"/>
      <c r="AN27" s="30"/>
      <c r="AO27" s="68"/>
      <c r="AP27">
        <f t="shared" si="11"/>
        <v>1</v>
      </c>
      <c r="AQ27">
        <f t="shared" si="12"/>
        <v>1</v>
      </c>
      <c r="AR27">
        <f t="shared" si="13"/>
        <v>1</v>
      </c>
      <c r="AS27">
        <f t="shared" si="14"/>
        <v>1</v>
      </c>
      <c r="AT27" t="e">
        <f>IF(#REF!=AA27,1,0)</f>
        <v>#REF!</v>
      </c>
      <c r="AU27">
        <f t="shared" si="15"/>
        <v>1</v>
      </c>
      <c r="AV27">
        <f t="shared" si="16"/>
        <v>1</v>
      </c>
      <c r="AW27" t="e">
        <f>IF(#REF!=AD27,1,0)</f>
        <v>#REF!</v>
      </c>
      <c r="AX27" t="e">
        <f>IF(#REF!=AE27,1,0)</f>
        <v>#REF!</v>
      </c>
      <c r="AY27">
        <f t="shared" si="17"/>
        <v>1</v>
      </c>
      <c r="AZ27">
        <f t="shared" si="25"/>
        <v>1</v>
      </c>
      <c r="BA27">
        <f t="shared" si="26"/>
        <v>1</v>
      </c>
      <c r="BB27">
        <f t="shared" si="18"/>
        <v>1</v>
      </c>
      <c r="BC27">
        <f t="shared" si="27"/>
        <v>1</v>
      </c>
      <c r="BD27">
        <f t="shared" si="19"/>
        <v>1</v>
      </c>
      <c r="BE27">
        <f t="shared" si="28"/>
        <v>1</v>
      </c>
      <c r="BF27" s="74"/>
    </row>
    <row r="28" spans="1:58" ht="16" x14ac:dyDescent="0.2">
      <c r="A28" s="56" t="s">
        <v>35</v>
      </c>
      <c r="B28" s="8"/>
      <c r="C28" s="8"/>
      <c r="D28" s="11"/>
      <c r="E28" s="23" t="str">
        <f t="shared" si="20"/>
        <v>Bakum</v>
      </c>
      <c r="F28" s="4"/>
      <c r="G28" s="4"/>
      <c r="H28" s="20"/>
      <c r="I28" s="79"/>
      <c r="J28" s="79"/>
      <c r="K28" s="79"/>
      <c r="L28" s="79"/>
      <c r="M28" s="79"/>
      <c r="N28" s="79"/>
      <c r="O28" s="13" t="str">
        <f t="shared" si="0"/>
        <v/>
      </c>
      <c r="P28" s="21"/>
      <c r="Q28" s="78"/>
      <c r="R28" s="78"/>
      <c r="S28" s="78"/>
      <c r="T28" s="78"/>
      <c r="U28" s="1" t="str">
        <f t="shared" si="1"/>
        <v/>
      </c>
      <c r="V28" s="68"/>
      <c r="W28" t="str">
        <f t="shared" si="2"/>
        <v/>
      </c>
      <c r="X28" t="str">
        <f t="shared" si="3"/>
        <v/>
      </c>
      <c r="Y28" t="str">
        <f t="shared" si="4"/>
        <v/>
      </c>
      <c r="Z28" t="str">
        <f t="shared" si="5"/>
        <v>Bakum</v>
      </c>
      <c r="AA28" t="e">
        <f>IF(#REF!="","",#REF!)</f>
        <v>#REF!</v>
      </c>
      <c r="AB28" t="str">
        <f t="shared" si="6"/>
        <v/>
      </c>
      <c r="AC28" t="str">
        <f t="shared" si="7"/>
        <v/>
      </c>
      <c r="AD28" s="69" t="e">
        <f>IF(#REF!="","",#REF!)</f>
        <v>#REF!</v>
      </c>
      <c r="AE28" t="e">
        <f>IF(#REF!="","",#REF!)</f>
        <v>#REF!</v>
      </c>
      <c r="AF28" s="70" t="str">
        <f t="shared" si="8"/>
        <v/>
      </c>
      <c r="AG28" s="70" t="str">
        <f t="shared" si="21"/>
        <v/>
      </c>
      <c r="AH28" s="70" t="str">
        <f t="shared" si="22"/>
        <v/>
      </c>
      <c r="AI28" s="70" t="str">
        <f t="shared" si="9"/>
        <v/>
      </c>
      <c r="AJ28" s="70" t="str">
        <f t="shared" si="23"/>
        <v/>
      </c>
      <c r="AK28" s="70" t="str">
        <f t="shared" si="10"/>
        <v/>
      </c>
      <c r="AL28" s="70" t="str">
        <f t="shared" si="24"/>
        <v/>
      </c>
      <c r="AM28" s="30"/>
      <c r="AN28" s="30"/>
      <c r="AO28" s="68"/>
      <c r="AP28">
        <f t="shared" si="11"/>
        <v>1</v>
      </c>
      <c r="AQ28">
        <f t="shared" si="12"/>
        <v>1</v>
      </c>
      <c r="AR28">
        <f t="shared" si="13"/>
        <v>1</v>
      </c>
      <c r="AS28">
        <f t="shared" si="14"/>
        <v>1</v>
      </c>
      <c r="AT28" t="e">
        <f>IF(#REF!=AA28,1,0)</f>
        <v>#REF!</v>
      </c>
      <c r="AU28">
        <f t="shared" si="15"/>
        <v>1</v>
      </c>
      <c r="AV28">
        <f t="shared" si="16"/>
        <v>1</v>
      </c>
      <c r="AW28" t="e">
        <f>IF(#REF!=AD28,1,0)</f>
        <v>#REF!</v>
      </c>
      <c r="AX28" t="e">
        <f>IF(#REF!=AE28,1,0)</f>
        <v>#REF!</v>
      </c>
      <c r="AY28">
        <f t="shared" si="17"/>
        <v>1</v>
      </c>
      <c r="AZ28">
        <f t="shared" si="25"/>
        <v>1</v>
      </c>
      <c r="BA28">
        <f t="shared" si="26"/>
        <v>1</v>
      </c>
      <c r="BB28">
        <f t="shared" si="18"/>
        <v>1</v>
      </c>
      <c r="BC28">
        <f t="shared" si="27"/>
        <v>1</v>
      </c>
      <c r="BD28">
        <f t="shared" si="19"/>
        <v>1</v>
      </c>
      <c r="BE28">
        <f t="shared" si="28"/>
        <v>1</v>
      </c>
      <c r="BF28" s="74"/>
    </row>
    <row r="29" spans="1:58" ht="16" x14ac:dyDescent="0.2">
      <c r="A29" s="56" t="s">
        <v>35</v>
      </c>
      <c r="B29" s="8"/>
      <c r="C29" s="8"/>
      <c r="D29" s="11"/>
      <c r="E29" s="23" t="str">
        <f t="shared" si="20"/>
        <v>Bakum</v>
      </c>
      <c r="F29" s="4"/>
      <c r="G29" s="4"/>
      <c r="H29" s="20"/>
      <c r="I29" s="79"/>
      <c r="J29" s="79"/>
      <c r="K29" s="79"/>
      <c r="L29" s="79"/>
      <c r="M29" s="79"/>
      <c r="N29" s="79"/>
      <c r="O29" s="13" t="str">
        <f t="shared" si="0"/>
        <v/>
      </c>
      <c r="P29" s="21"/>
      <c r="Q29" s="78"/>
      <c r="R29" s="78"/>
      <c r="S29" s="78"/>
      <c r="T29" s="78"/>
      <c r="U29" s="1" t="str">
        <f t="shared" si="1"/>
        <v/>
      </c>
      <c r="V29" s="68"/>
      <c r="W29" t="str">
        <f t="shared" si="2"/>
        <v/>
      </c>
      <c r="X29" t="str">
        <f t="shared" si="3"/>
        <v/>
      </c>
      <c r="Y29" t="str">
        <f t="shared" si="4"/>
        <v/>
      </c>
      <c r="Z29" t="str">
        <f t="shared" si="5"/>
        <v>Bakum</v>
      </c>
      <c r="AA29" t="e">
        <f>IF(#REF!="","",#REF!)</f>
        <v>#REF!</v>
      </c>
      <c r="AB29" t="str">
        <f t="shared" si="6"/>
        <v/>
      </c>
      <c r="AC29" t="str">
        <f t="shared" si="7"/>
        <v/>
      </c>
      <c r="AD29" s="69" t="e">
        <f>IF(#REF!="","",#REF!)</f>
        <v>#REF!</v>
      </c>
      <c r="AE29" t="e">
        <f>IF(#REF!="","",#REF!)</f>
        <v>#REF!</v>
      </c>
      <c r="AF29" s="70" t="str">
        <f t="shared" si="8"/>
        <v/>
      </c>
      <c r="AG29" s="70" t="str">
        <f t="shared" si="21"/>
        <v/>
      </c>
      <c r="AH29" s="70" t="str">
        <f t="shared" si="22"/>
        <v/>
      </c>
      <c r="AI29" s="70" t="str">
        <f t="shared" si="9"/>
        <v/>
      </c>
      <c r="AJ29" s="70" t="str">
        <f t="shared" si="23"/>
        <v/>
      </c>
      <c r="AK29" s="70" t="str">
        <f t="shared" si="10"/>
        <v/>
      </c>
      <c r="AL29" s="70" t="str">
        <f t="shared" si="24"/>
        <v/>
      </c>
      <c r="AM29" s="30"/>
      <c r="AN29" s="30"/>
      <c r="AO29" s="68"/>
      <c r="AP29">
        <f t="shared" si="11"/>
        <v>1</v>
      </c>
      <c r="AQ29">
        <f t="shared" si="12"/>
        <v>1</v>
      </c>
      <c r="AR29">
        <f t="shared" si="13"/>
        <v>1</v>
      </c>
      <c r="AS29">
        <f t="shared" si="14"/>
        <v>1</v>
      </c>
      <c r="AT29" t="e">
        <f>IF(#REF!=AA29,1,0)</f>
        <v>#REF!</v>
      </c>
      <c r="AU29">
        <f t="shared" si="15"/>
        <v>1</v>
      </c>
      <c r="AV29">
        <f t="shared" si="16"/>
        <v>1</v>
      </c>
      <c r="AW29" t="e">
        <f>IF(#REF!=AD29,1,0)</f>
        <v>#REF!</v>
      </c>
      <c r="AX29" t="e">
        <f>IF(#REF!=AE29,1,0)</f>
        <v>#REF!</v>
      </c>
      <c r="AY29">
        <f t="shared" si="17"/>
        <v>1</v>
      </c>
      <c r="AZ29">
        <f t="shared" si="25"/>
        <v>1</v>
      </c>
      <c r="BA29">
        <f t="shared" si="26"/>
        <v>1</v>
      </c>
      <c r="BB29">
        <f t="shared" si="18"/>
        <v>1</v>
      </c>
      <c r="BC29">
        <f t="shared" si="27"/>
        <v>1</v>
      </c>
      <c r="BD29">
        <f t="shared" si="19"/>
        <v>1</v>
      </c>
      <c r="BE29">
        <f t="shared" si="28"/>
        <v>1</v>
      </c>
      <c r="BF29" s="74"/>
    </row>
    <row r="30" spans="1:58" ht="16" x14ac:dyDescent="0.2">
      <c r="A30" s="56" t="s">
        <v>35</v>
      </c>
      <c r="B30" s="8"/>
      <c r="C30" s="8"/>
      <c r="D30" s="11"/>
      <c r="E30" s="23" t="str">
        <f t="shared" si="20"/>
        <v>Bakum</v>
      </c>
      <c r="F30" s="4"/>
      <c r="G30" s="4"/>
      <c r="H30" s="20"/>
      <c r="I30" s="79"/>
      <c r="J30" s="79"/>
      <c r="K30" s="79"/>
      <c r="L30" s="79"/>
      <c r="M30" s="79"/>
      <c r="N30" s="79"/>
      <c r="O30" s="13" t="str">
        <f t="shared" si="0"/>
        <v/>
      </c>
      <c r="P30" s="21"/>
      <c r="Q30" s="78"/>
      <c r="R30" s="78"/>
      <c r="S30" s="78"/>
      <c r="T30" s="78"/>
      <c r="U30" s="1" t="str">
        <f t="shared" si="1"/>
        <v/>
      </c>
      <c r="V30" s="68"/>
      <c r="W30" t="str">
        <f t="shared" si="2"/>
        <v/>
      </c>
      <c r="X30" t="str">
        <f t="shared" si="3"/>
        <v/>
      </c>
      <c r="Y30" t="str">
        <f t="shared" si="4"/>
        <v/>
      </c>
      <c r="Z30" t="str">
        <f t="shared" si="5"/>
        <v>Bakum</v>
      </c>
      <c r="AA30" t="e">
        <f>IF(#REF!="","",#REF!)</f>
        <v>#REF!</v>
      </c>
      <c r="AB30" t="str">
        <f t="shared" si="6"/>
        <v/>
      </c>
      <c r="AC30" t="str">
        <f t="shared" si="7"/>
        <v/>
      </c>
      <c r="AD30" s="69" t="e">
        <f>IF(#REF!="","",#REF!)</f>
        <v>#REF!</v>
      </c>
      <c r="AE30" t="e">
        <f>IF(#REF!="","",#REF!)</f>
        <v>#REF!</v>
      </c>
      <c r="AF30" s="70" t="str">
        <f t="shared" si="8"/>
        <v/>
      </c>
      <c r="AG30" s="70" t="str">
        <f t="shared" si="21"/>
        <v/>
      </c>
      <c r="AH30" s="70" t="str">
        <f t="shared" si="22"/>
        <v/>
      </c>
      <c r="AI30" s="70" t="str">
        <f t="shared" si="9"/>
        <v/>
      </c>
      <c r="AJ30" s="70" t="str">
        <f t="shared" si="23"/>
        <v/>
      </c>
      <c r="AK30" s="70" t="str">
        <f t="shared" si="10"/>
        <v/>
      </c>
      <c r="AL30" s="70" t="str">
        <f t="shared" si="24"/>
        <v/>
      </c>
      <c r="AM30" s="30"/>
      <c r="AN30" s="30"/>
      <c r="AO30" s="68"/>
      <c r="AP30">
        <f t="shared" si="11"/>
        <v>1</v>
      </c>
      <c r="AQ30">
        <f t="shared" si="12"/>
        <v>1</v>
      </c>
      <c r="AR30">
        <f t="shared" si="13"/>
        <v>1</v>
      </c>
      <c r="AS30">
        <f t="shared" si="14"/>
        <v>1</v>
      </c>
      <c r="AT30" t="e">
        <f>IF(#REF!=AA30,1,0)</f>
        <v>#REF!</v>
      </c>
      <c r="AU30">
        <f t="shared" si="15"/>
        <v>1</v>
      </c>
      <c r="AV30">
        <f t="shared" si="16"/>
        <v>1</v>
      </c>
      <c r="AW30" t="e">
        <f>IF(#REF!=AD30,1,0)</f>
        <v>#REF!</v>
      </c>
      <c r="AX30" t="e">
        <f>IF(#REF!=AE30,1,0)</f>
        <v>#REF!</v>
      </c>
      <c r="AY30">
        <f t="shared" si="17"/>
        <v>1</v>
      </c>
      <c r="AZ30">
        <f t="shared" si="25"/>
        <v>1</v>
      </c>
      <c r="BA30">
        <f t="shared" si="26"/>
        <v>1</v>
      </c>
      <c r="BB30">
        <f t="shared" si="18"/>
        <v>1</v>
      </c>
      <c r="BC30">
        <f t="shared" si="27"/>
        <v>1</v>
      </c>
      <c r="BD30">
        <f t="shared" si="19"/>
        <v>1</v>
      </c>
      <c r="BE30">
        <f t="shared" si="28"/>
        <v>1</v>
      </c>
      <c r="BF30" s="74"/>
    </row>
    <row r="31" spans="1:58" ht="16" x14ac:dyDescent="0.2">
      <c r="A31" s="56" t="s">
        <v>35</v>
      </c>
      <c r="B31" s="8"/>
      <c r="C31" s="8"/>
      <c r="D31" s="11"/>
      <c r="E31" s="23" t="str">
        <f t="shared" si="20"/>
        <v>Bakum</v>
      </c>
      <c r="F31" s="4"/>
      <c r="G31" s="4"/>
      <c r="H31" s="20"/>
      <c r="I31" s="79"/>
      <c r="J31" s="79"/>
      <c r="K31" s="79"/>
      <c r="L31" s="79"/>
      <c r="M31" s="79"/>
      <c r="N31" s="79"/>
      <c r="O31" s="13" t="str">
        <f t="shared" si="0"/>
        <v/>
      </c>
      <c r="P31" s="21"/>
      <c r="Q31" s="78"/>
      <c r="R31" s="78"/>
      <c r="S31" s="78"/>
      <c r="T31" s="78"/>
      <c r="U31" s="1" t="str">
        <f t="shared" si="1"/>
        <v/>
      </c>
      <c r="V31" s="68"/>
      <c r="W31" t="str">
        <f t="shared" si="2"/>
        <v/>
      </c>
      <c r="X31" t="str">
        <f t="shared" si="3"/>
        <v/>
      </c>
      <c r="Y31" t="str">
        <f t="shared" si="4"/>
        <v/>
      </c>
      <c r="Z31" t="str">
        <f t="shared" si="5"/>
        <v>Bakum</v>
      </c>
      <c r="AA31" t="e">
        <f>IF(#REF!="","",#REF!)</f>
        <v>#REF!</v>
      </c>
      <c r="AB31" t="str">
        <f t="shared" si="6"/>
        <v/>
      </c>
      <c r="AC31" t="str">
        <f t="shared" si="7"/>
        <v/>
      </c>
      <c r="AD31" s="69" t="e">
        <f>IF(#REF!="","",#REF!)</f>
        <v>#REF!</v>
      </c>
      <c r="AE31" t="e">
        <f>IF(#REF!="","",#REF!)</f>
        <v>#REF!</v>
      </c>
      <c r="AF31" s="70" t="str">
        <f t="shared" si="8"/>
        <v/>
      </c>
      <c r="AG31" s="70" t="str">
        <f t="shared" si="21"/>
        <v/>
      </c>
      <c r="AH31" s="70" t="str">
        <f t="shared" si="22"/>
        <v/>
      </c>
      <c r="AI31" s="70" t="str">
        <f t="shared" si="9"/>
        <v/>
      </c>
      <c r="AJ31" s="70" t="str">
        <f t="shared" si="23"/>
        <v/>
      </c>
      <c r="AK31" s="70" t="str">
        <f t="shared" si="10"/>
        <v/>
      </c>
      <c r="AL31" s="70" t="str">
        <f t="shared" si="24"/>
        <v/>
      </c>
      <c r="AM31" s="30"/>
      <c r="AN31" s="30"/>
      <c r="AO31" s="68"/>
      <c r="AP31">
        <f t="shared" si="11"/>
        <v>1</v>
      </c>
      <c r="AQ31">
        <f t="shared" si="12"/>
        <v>1</v>
      </c>
      <c r="AR31">
        <f t="shared" si="13"/>
        <v>1</v>
      </c>
      <c r="AS31">
        <f t="shared" si="14"/>
        <v>1</v>
      </c>
      <c r="AT31" t="e">
        <f>IF(#REF!=AA31,1,0)</f>
        <v>#REF!</v>
      </c>
      <c r="AU31">
        <f t="shared" si="15"/>
        <v>1</v>
      </c>
      <c r="AV31">
        <f t="shared" si="16"/>
        <v>1</v>
      </c>
      <c r="AW31" t="e">
        <f>IF(#REF!=AD31,1,0)</f>
        <v>#REF!</v>
      </c>
      <c r="AX31" t="e">
        <f>IF(#REF!=AE31,1,0)</f>
        <v>#REF!</v>
      </c>
      <c r="AY31">
        <f t="shared" si="17"/>
        <v>1</v>
      </c>
      <c r="AZ31">
        <f t="shared" si="25"/>
        <v>1</v>
      </c>
      <c r="BA31">
        <f t="shared" si="26"/>
        <v>1</v>
      </c>
      <c r="BB31">
        <f t="shared" si="18"/>
        <v>1</v>
      </c>
      <c r="BC31">
        <f t="shared" si="27"/>
        <v>1</v>
      </c>
      <c r="BD31">
        <f t="shared" si="19"/>
        <v>1</v>
      </c>
      <c r="BE31">
        <f t="shared" si="28"/>
        <v>1</v>
      </c>
      <c r="BF31" s="74"/>
    </row>
    <row r="32" spans="1:58" ht="16" x14ac:dyDescent="0.2">
      <c r="A32" s="56" t="s">
        <v>35</v>
      </c>
      <c r="B32" s="8"/>
      <c r="C32" s="8"/>
      <c r="D32" s="11"/>
      <c r="E32" s="23" t="str">
        <f t="shared" si="20"/>
        <v>Bakum</v>
      </c>
      <c r="F32" s="4"/>
      <c r="G32" s="4"/>
      <c r="H32" s="20"/>
      <c r="I32" s="79"/>
      <c r="J32" s="79"/>
      <c r="K32" s="79"/>
      <c r="L32" s="79"/>
      <c r="M32" s="79"/>
      <c r="N32" s="79"/>
      <c r="O32" s="13" t="str">
        <f t="shared" si="0"/>
        <v/>
      </c>
      <c r="P32" s="21"/>
      <c r="Q32" s="78"/>
      <c r="R32" s="78"/>
      <c r="S32" s="78"/>
      <c r="T32" s="78"/>
      <c r="U32" s="1" t="str">
        <f t="shared" si="1"/>
        <v/>
      </c>
      <c r="V32" s="68"/>
      <c r="W32" t="str">
        <f t="shared" si="2"/>
        <v/>
      </c>
      <c r="X32" t="str">
        <f t="shared" si="3"/>
        <v/>
      </c>
      <c r="Y32" t="str">
        <f t="shared" si="4"/>
        <v/>
      </c>
      <c r="Z32" t="str">
        <f t="shared" si="5"/>
        <v>Bakum</v>
      </c>
      <c r="AA32" t="e">
        <f>IF(#REF!="","",#REF!)</f>
        <v>#REF!</v>
      </c>
      <c r="AB32" t="str">
        <f t="shared" si="6"/>
        <v/>
      </c>
      <c r="AC32" t="str">
        <f t="shared" si="7"/>
        <v/>
      </c>
      <c r="AD32" s="69" t="e">
        <f>IF(#REF!="","",#REF!)</f>
        <v>#REF!</v>
      </c>
      <c r="AE32" t="e">
        <f>IF(#REF!="","",#REF!)</f>
        <v>#REF!</v>
      </c>
      <c r="AF32" s="70" t="str">
        <f t="shared" si="8"/>
        <v/>
      </c>
      <c r="AG32" s="70" t="str">
        <f t="shared" si="21"/>
        <v/>
      </c>
      <c r="AH32" s="70" t="str">
        <f t="shared" si="22"/>
        <v/>
      </c>
      <c r="AI32" s="70" t="str">
        <f t="shared" si="9"/>
        <v/>
      </c>
      <c r="AJ32" s="70" t="str">
        <f t="shared" si="23"/>
        <v/>
      </c>
      <c r="AK32" s="70" t="str">
        <f t="shared" si="10"/>
        <v/>
      </c>
      <c r="AL32" s="70" t="str">
        <f t="shared" si="24"/>
        <v/>
      </c>
      <c r="AM32" s="30"/>
      <c r="AN32" s="30"/>
      <c r="AO32" s="68"/>
      <c r="AP32">
        <f t="shared" si="11"/>
        <v>1</v>
      </c>
      <c r="AQ32">
        <f t="shared" si="12"/>
        <v>1</v>
      </c>
      <c r="AR32">
        <f t="shared" si="13"/>
        <v>1</v>
      </c>
      <c r="AS32">
        <f t="shared" si="14"/>
        <v>1</v>
      </c>
      <c r="AT32" t="e">
        <f>IF(#REF!=AA32,1,0)</f>
        <v>#REF!</v>
      </c>
      <c r="AU32">
        <f t="shared" si="15"/>
        <v>1</v>
      </c>
      <c r="AV32">
        <f t="shared" si="16"/>
        <v>1</v>
      </c>
      <c r="AW32" t="e">
        <f>IF(#REF!=AD32,1,0)</f>
        <v>#REF!</v>
      </c>
      <c r="AX32" t="e">
        <f>IF(#REF!=AE32,1,0)</f>
        <v>#REF!</v>
      </c>
      <c r="AY32">
        <f t="shared" si="17"/>
        <v>1</v>
      </c>
      <c r="AZ32">
        <f t="shared" si="25"/>
        <v>1</v>
      </c>
      <c r="BA32">
        <f t="shared" si="26"/>
        <v>1</v>
      </c>
      <c r="BB32">
        <f t="shared" si="18"/>
        <v>1</v>
      </c>
      <c r="BC32">
        <f t="shared" si="27"/>
        <v>1</v>
      </c>
      <c r="BD32">
        <f t="shared" si="19"/>
        <v>1</v>
      </c>
      <c r="BE32">
        <f t="shared" si="28"/>
        <v>1</v>
      </c>
      <c r="BF32" s="74"/>
    </row>
    <row r="33" spans="1:58" ht="16" x14ac:dyDescent="0.2">
      <c r="A33" s="56" t="s">
        <v>35</v>
      </c>
      <c r="B33" s="8"/>
      <c r="C33" s="8"/>
      <c r="D33" s="11"/>
      <c r="E33" s="23" t="str">
        <f t="shared" si="20"/>
        <v>Bakum</v>
      </c>
      <c r="F33" s="4"/>
      <c r="G33" s="4"/>
      <c r="H33" s="20"/>
      <c r="I33" s="79"/>
      <c r="J33" s="79"/>
      <c r="K33" s="79"/>
      <c r="L33" s="79"/>
      <c r="M33" s="79"/>
      <c r="N33" s="79"/>
      <c r="O33" s="13" t="str">
        <f t="shared" si="0"/>
        <v/>
      </c>
      <c r="P33" s="21"/>
      <c r="Q33" s="78"/>
      <c r="R33" s="78"/>
      <c r="S33" s="78"/>
      <c r="T33" s="78"/>
      <c r="U33" s="1" t="str">
        <f t="shared" si="1"/>
        <v/>
      </c>
      <c r="V33" s="68"/>
      <c r="W33" t="str">
        <f t="shared" si="2"/>
        <v/>
      </c>
      <c r="X33" t="str">
        <f t="shared" si="3"/>
        <v/>
      </c>
      <c r="Y33" t="str">
        <f t="shared" si="4"/>
        <v/>
      </c>
      <c r="Z33" t="str">
        <f t="shared" si="5"/>
        <v>Bakum</v>
      </c>
      <c r="AA33" t="e">
        <f>IF(#REF!="","",#REF!)</f>
        <v>#REF!</v>
      </c>
      <c r="AB33" t="str">
        <f t="shared" si="6"/>
        <v/>
      </c>
      <c r="AC33" t="str">
        <f t="shared" si="7"/>
        <v/>
      </c>
      <c r="AD33" s="69" t="e">
        <f>IF(#REF!="","",#REF!)</f>
        <v>#REF!</v>
      </c>
      <c r="AE33" t="e">
        <f>IF(#REF!="","",#REF!)</f>
        <v>#REF!</v>
      </c>
      <c r="AF33" s="70" t="str">
        <f t="shared" si="8"/>
        <v/>
      </c>
      <c r="AG33" s="70" t="str">
        <f t="shared" si="21"/>
        <v/>
      </c>
      <c r="AH33" s="70" t="str">
        <f t="shared" si="22"/>
        <v/>
      </c>
      <c r="AI33" s="70" t="str">
        <f t="shared" si="9"/>
        <v/>
      </c>
      <c r="AJ33" s="70" t="str">
        <f t="shared" si="23"/>
        <v/>
      </c>
      <c r="AK33" s="70" t="str">
        <f t="shared" si="10"/>
        <v/>
      </c>
      <c r="AL33" s="70" t="str">
        <f t="shared" si="24"/>
        <v/>
      </c>
      <c r="AM33" s="30"/>
      <c r="AN33" s="30"/>
      <c r="AO33" s="68"/>
      <c r="AP33">
        <f t="shared" si="11"/>
        <v>1</v>
      </c>
      <c r="AQ33">
        <f t="shared" si="12"/>
        <v>1</v>
      </c>
      <c r="AR33">
        <f t="shared" si="13"/>
        <v>1</v>
      </c>
      <c r="AS33">
        <f t="shared" si="14"/>
        <v>1</v>
      </c>
      <c r="AT33" t="e">
        <f>IF(#REF!=AA33,1,0)</f>
        <v>#REF!</v>
      </c>
      <c r="AU33">
        <f t="shared" si="15"/>
        <v>1</v>
      </c>
      <c r="AV33">
        <f t="shared" si="16"/>
        <v>1</v>
      </c>
      <c r="AW33" t="e">
        <f>IF(#REF!=AD33,1,0)</f>
        <v>#REF!</v>
      </c>
      <c r="AX33" t="e">
        <f>IF(#REF!=AE33,1,0)</f>
        <v>#REF!</v>
      </c>
      <c r="AY33">
        <f t="shared" si="17"/>
        <v>1</v>
      </c>
      <c r="AZ33">
        <f t="shared" si="25"/>
        <v>1</v>
      </c>
      <c r="BA33">
        <f t="shared" si="26"/>
        <v>1</v>
      </c>
      <c r="BB33">
        <f t="shared" si="18"/>
        <v>1</v>
      </c>
      <c r="BC33">
        <f t="shared" si="27"/>
        <v>1</v>
      </c>
      <c r="BD33">
        <f t="shared" si="19"/>
        <v>1</v>
      </c>
      <c r="BE33">
        <f t="shared" si="28"/>
        <v>1</v>
      </c>
      <c r="BF33" s="74"/>
    </row>
    <row r="34" spans="1:58" ht="16" x14ac:dyDescent="0.2">
      <c r="A34" s="56" t="s">
        <v>35</v>
      </c>
      <c r="B34" s="8"/>
      <c r="C34" s="8"/>
      <c r="D34" s="11"/>
      <c r="E34" s="23" t="str">
        <f t="shared" si="20"/>
        <v>Bakum</v>
      </c>
      <c r="F34" s="4"/>
      <c r="G34" s="4"/>
      <c r="H34" s="20"/>
      <c r="I34" s="79"/>
      <c r="J34" s="79"/>
      <c r="K34" s="79"/>
      <c r="L34" s="79"/>
      <c r="M34" s="79"/>
      <c r="N34" s="79"/>
      <c r="O34" s="13" t="str">
        <f t="shared" si="0"/>
        <v/>
      </c>
      <c r="P34" s="21"/>
      <c r="Q34" s="78"/>
      <c r="R34" s="78"/>
      <c r="S34" s="78"/>
      <c r="T34" s="78"/>
      <c r="U34" s="1" t="str">
        <f t="shared" si="1"/>
        <v/>
      </c>
      <c r="V34" s="68"/>
      <c r="W34" t="str">
        <f t="shared" si="2"/>
        <v/>
      </c>
      <c r="X34" t="str">
        <f t="shared" si="3"/>
        <v/>
      </c>
      <c r="Y34" t="str">
        <f t="shared" si="4"/>
        <v/>
      </c>
      <c r="Z34" t="str">
        <f t="shared" si="5"/>
        <v>Bakum</v>
      </c>
      <c r="AA34" t="e">
        <f>IF(#REF!="","",#REF!)</f>
        <v>#REF!</v>
      </c>
      <c r="AB34" t="str">
        <f t="shared" si="6"/>
        <v/>
      </c>
      <c r="AC34" t="str">
        <f t="shared" si="7"/>
        <v/>
      </c>
      <c r="AD34" s="69" t="e">
        <f>IF(#REF!="","",#REF!)</f>
        <v>#REF!</v>
      </c>
      <c r="AE34" t="e">
        <f>IF(#REF!="","",#REF!)</f>
        <v>#REF!</v>
      </c>
      <c r="AF34" s="70" t="str">
        <f t="shared" si="8"/>
        <v/>
      </c>
      <c r="AG34" s="70" t="str">
        <f t="shared" si="21"/>
        <v/>
      </c>
      <c r="AH34" s="70" t="str">
        <f t="shared" si="22"/>
        <v/>
      </c>
      <c r="AI34" s="70" t="str">
        <f t="shared" si="9"/>
        <v/>
      </c>
      <c r="AJ34" s="70" t="str">
        <f t="shared" si="23"/>
        <v/>
      </c>
      <c r="AK34" s="70" t="str">
        <f t="shared" si="10"/>
        <v/>
      </c>
      <c r="AL34" s="70" t="str">
        <f t="shared" si="24"/>
        <v/>
      </c>
      <c r="AM34" s="30"/>
      <c r="AN34" s="30"/>
      <c r="AO34" s="68"/>
      <c r="AP34">
        <f t="shared" si="11"/>
        <v>1</v>
      </c>
      <c r="AQ34">
        <f t="shared" si="12"/>
        <v>1</v>
      </c>
      <c r="AR34">
        <f t="shared" si="13"/>
        <v>1</v>
      </c>
      <c r="AS34">
        <f t="shared" si="14"/>
        <v>1</v>
      </c>
      <c r="AT34" t="e">
        <f>IF(#REF!=AA34,1,0)</f>
        <v>#REF!</v>
      </c>
      <c r="AU34">
        <f t="shared" si="15"/>
        <v>1</v>
      </c>
      <c r="AV34">
        <f t="shared" si="16"/>
        <v>1</v>
      </c>
      <c r="AW34" t="e">
        <f>IF(#REF!=AD34,1,0)</f>
        <v>#REF!</v>
      </c>
      <c r="AX34" t="e">
        <f>IF(#REF!=AE34,1,0)</f>
        <v>#REF!</v>
      </c>
      <c r="AY34">
        <f t="shared" si="17"/>
        <v>1</v>
      </c>
      <c r="AZ34">
        <f t="shared" si="25"/>
        <v>1</v>
      </c>
      <c r="BA34">
        <f t="shared" si="26"/>
        <v>1</v>
      </c>
      <c r="BB34">
        <f t="shared" si="18"/>
        <v>1</v>
      </c>
      <c r="BC34">
        <f t="shared" si="27"/>
        <v>1</v>
      </c>
      <c r="BD34">
        <f t="shared" si="19"/>
        <v>1</v>
      </c>
      <c r="BE34">
        <f t="shared" si="28"/>
        <v>1</v>
      </c>
      <c r="BF34" s="74"/>
    </row>
    <row r="35" spans="1:58" ht="16" x14ac:dyDescent="0.2">
      <c r="A35" s="56" t="s">
        <v>35</v>
      </c>
      <c r="B35" s="8"/>
      <c r="C35" s="8"/>
      <c r="D35" s="11"/>
      <c r="E35" s="23" t="str">
        <f t="shared" si="20"/>
        <v>Bakum</v>
      </c>
      <c r="F35" s="4"/>
      <c r="G35" s="4"/>
      <c r="H35" s="20"/>
      <c r="I35" s="79"/>
      <c r="J35" s="79"/>
      <c r="K35" s="79"/>
      <c r="L35" s="79"/>
      <c r="M35" s="79"/>
      <c r="N35" s="79"/>
      <c r="O35" s="13" t="str">
        <f t="shared" si="0"/>
        <v/>
      </c>
      <c r="P35" s="21"/>
      <c r="Q35" s="78"/>
      <c r="R35" s="78"/>
      <c r="S35" s="78"/>
      <c r="T35" s="78"/>
      <c r="U35" s="1" t="str">
        <f t="shared" si="1"/>
        <v/>
      </c>
      <c r="V35" s="68"/>
      <c r="W35" t="str">
        <f t="shared" si="2"/>
        <v/>
      </c>
      <c r="X35" t="str">
        <f t="shared" si="3"/>
        <v/>
      </c>
      <c r="Y35" t="str">
        <f t="shared" si="4"/>
        <v/>
      </c>
      <c r="Z35" t="str">
        <f t="shared" si="5"/>
        <v>Bakum</v>
      </c>
      <c r="AA35" t="e">
        <f>IF(#REF!="","",#REF!)</f>
        <v>#REF!</v>
      </c>
      <c r="AB35" t="str">
        <f t="shared" si="6"/>
        <v/>
      </c>
      <c r="AC35" t="str">
        <f t="shared" si="7"/>
        <v/>
      </c>
      <c r="AD35" s="69" t="e">
        <f>IF(#REF!="","",#REF!)</f>
        <v>#REF!</v>
      </c>
      <c r="AE35" t="e">
        <f>IF(#REF!="","",#REF!)</f>
        <v>#REF!</v>
      </c>
      <c r="AF35" s="70" t="str">
        <f t="shared" si="8"/>
        <v/>
      </c>
      <c r="AG35" s="70" t="str">
        <f t="shared" si="21"/>
        <v/>
      </c>
      <c r="AH35" s="70" t="str">
        <f t="shared" si="22"/>
        <v/>
      </c>
      <c r="AI35" s="70" t="str">
        <f t="shared" si="9"/>
        <v/>
      </c>
      <c r="AJ35" s="70" t="str">
        <f t="shared" si="23"/>
        <v/>
      </c>
      <c r="AK35" s="70" t="str">
        <f t="shared" si="10"/>
        <v/>
      </c>
      <c r="AL35" s="70" t="str">
        <f t="shared" si="24"/>
        <v/>
      </c>
      <c r="AM35" s="30"/>
      <c r="AN35" s="30"/>
      <c r="AO35" s="68"/>
      <c r="AP35">
        <f t="shared" si="11"/>
        <v>1</v>
      </c>
      <c r="AQ35">
        <f t="shared" si="12"/>
        <v>1</v>
      </c>
      <c r="AR35">
        <f t="shared" si="13"/>
        <v>1</v>
      </c>
      <c r="AS35">
        <f t="shared" si="14"/>
        <v>1</v>
      </c>
      <c r="AT35" t="e">
        <f>IF(#REF!=AA35,1,0)</f>
        <v>#REF!</v>
      </c>
      <c r="AU35">
        <f t="shared" si="15"/>
        <v>1</v>
      </c>
      <c r="AV35">
        <f t="shared" si="16"/>
        <v>1</v>
      </c>
      <c r="AW35" t="e">
        <f>IF(#REF!=AD35,1,0)</f>
        <v>#REF!</v>
      </c>
      <c r="AX35" t="e">
        <f>IF(#REF!=AE35,1,0)</f>
        <v>#REF!</v>
      </c>
      <c r="AY35">
        <f t="shared" si="17"/>
        <v>1</v>
      </c>
      <c r="AZ35">
        <f t="shared" si="25"/>
        <v>1</v>
      </c>
      <c r="BA35">
        <f t="shared" si="26"/>
        <v>1</v>
      </c>
      <c r="BB35">
        <f t="shared" si="18"/>
        <v>1</v>
      </c>
      <c r="BC35">
        <f t="shared" si="27"/>
        <v>1</v>
      </c>
      <c r="BD35">
        <f t="shared" si="19"/>
        <v>1</v>
      </c>
      <c r="BE35">
        <f t="shared" si="28"/>
        <v>1</v>
      </c>
      <c r="BF35" s="74"/>
    </row>
    <row r="36" spans="1:58" ht="16" x14ac:dyDescent="0.2">
      <c r="A36" s="56" t="s">
        <v>35</v>
      </c>
      <c r="B36" s="8"/>
      <c r="C36" s="8"/>
      <c r="D36" s="11"/>
      <c r="E36" s="23" t="str">
        <f t="shared" si="20"/>
        <v>Bakum</v>
      </c>
      <c r="F36" s="4"/>
      <c r="G36" s="4"/>
      <c r="H36" s="20"/>
      <c r="I36" s="79"/>
      <c r="J36" s="79"/>
      <c r="K36" s="79"/>
      <c r="L36" s="79"/>
      <c r="M36" s="79"/>
      <c r="N36" s="79"/>
      <c r="O36" s="13" t="str">
        <f t="shared" ref="O36:O67" si="29">IF(OR(F36="AK 15/16",F36="AK 17/18",F36="AK offen"),COUNT(I36,J36,K36,L36,M36,N36),"")</f>
        <v/>
      </c>
      <c r="P36" s="21"/>
      <c r="Q36" s="78"/>
      <c r="R36" s="78"/>
      <c r="S36" s="78"/>
      <c r="T36" s="78"/>
      <c r="U36" s="1" t="str">
        <f t="shared" ref="U36:U67" si="30">IF(OR(F36="AK 25",F36="AK 30",F36="AK 35",F36="AK 40",F36="AK 45"),COUNTA(Q36,R36,S36,T36),"")</f>
        <v/>
      </c>
      <c r="V36" s="68"/>
      <c r="W36" t="str">
        <f t="shared" ref="W36:W67" si="31">IF(B36="","",B36)</f>
        <v/>
      </c>
      <c r="X36" t="str">
        <f t="shared" ref="X36:X67" si="32">IF(C36="","",C36)</f>
        <v/>
      </c>
      <c r="Y36" t="str">
        <f t="shared" ref="Y36:Y67" si="33">IF(D36="","",D36)</f>
        <v/>
      </c>
      <c r="Z36" t="str">
        <f t="shared" ref="Z36:Z67" si="34">IF(E36="","",E36)</f>
        <v>Bakum</v>
      </c>
      <c r="AA36" t="e">
        <f>IF(#REF!="","",#REF!)</f>
        <v>#REF!</v>
      </c>
      <c r="AB36" t="str">
        <f t="shared" ref="AB36:AB67" si="35">IF(F36="","",F36)</f>
        <v/>
      </c>
      <c r="AC36" t="str">
        <f t="shared" ref="AC36:AC67" si="36">IF(G36="","",G36)</f>
        <v/>
      </c>
      <c r="AD36" s="69" t="e">
        <f>IF(#REF!="","",#REF!)</f>
        <v>#REF!</v>
      </c>
      <c r="AE36" t="e">
        <f>IF(#REF!="","",#REF!)</f>
        <v>#REF!</v>
      </c>
      <c r="AF36" s="70" t="str">
        <f t="shared" si="8"/>
        <v/>
      </c>
      <c r="AG36" s="70" t="str">
        <f t="shared" si="21"/>
        <v/>
      </c>
      <c r="AH36" s="70" t="str">
        <f t="shared" si="22"/>
        <v/>
      </c>
      <c r="AI36" s="70" t="str">
        <f t="shared" si="9"/>
        <v/>
      </c>
      <c r="AJ36" s="70" t="str">
        <f t="shared" si="23"/>
        <v/>
      </c>
      <c r="AK36" s="70" t="str">
        <f t="shared" si="10"/>
        <v/>
      </c>
      <c r="AL36" s="70" t="str">
        <f t="shared" si="24"/>
        <v/>
      </c>
      <c r="AM36" s="30"/>
      <c r="AN36" s="30"/>
      <c r="AO36" s="68"/>
      <c r="AP36">
        <f t="shared" ref="AP36:AP67" si="37">IF(B36=W36,1,0)</f>
        <v>1</v>
      </c>
      <c r="AQ36">
        <f t="shared" ref="AQ36:AQ67" si="38">IF(C36=X36,1,0)</f>
        <v>1</v>
      </c>
      <c r="AR36">
        <f t="shared" ref="AR36:AR67" si="39">IF(D36=Y36,1,0)</f>
        <v>1</v>
      </c>
      <c r="AS36">
        <f t="shared" ref="AS36:AS67" si="40">IF(E36=Z36,1,0)</f>
        <v>1</v>
      </c>
      <c r="AT36" t="e">
        <f>IF(#REF!=AA36,1,0)</f>
        <v>#REF!</v>
      </c>
      <c r="AU36">
        <f t="shared" ref="AU36:AU67" si="41">IF(F36=AB36,1,0)</f>
        <v>1</v>
      </c>
      <c r="AV36">
        <f t="shared" ref="AV36:AV67" si="42">IF(G36=AC36,1,0)</f>
        <v>1</v>
      </c>
      <c r="AW36" t="e">
        <f>IF(#REF!=AD36,1,0)</f>
        <v>#REF!</v>
      </c>
      <c r="AX36" t="e">
        <f>IF(#REF!=AE36,1,0)</f>
        <v>#REF!</v>
      </c>
      <c r="AY36">
        <f t="shared" si="17"/>
        <v>1</v>
      </c>
      <c r="AZ36">
        <f t="shared" si="25"/>
        <v>1</v>
      </c>
      <c r="BA36">
        <f t="shared" si="26"/>
        <v>1</v>
      </c>
      <c r="BB36">
        <f t="shared" si="18"/>
        <v>1</v>
      </c>
      <c r="BC36">
        <f t="shared" si="27"/>
        <v>1</v>
      </c>
      <c r="BD36">
        <f t="shared" si="19"/>
        <v>1</v>
      </c>
      <c r="BE36">
        <f t="shared" si="28"/>
        <v>1</v>
      </c>
      <c r="BF36" s="74"/>
    </row>
    <row r="37" spans="1:58" ht="16" x14ac:dyDescent="0.2">
      <c r="A37" s="56" t="s">
        <v>35</v>
      </c>
      <c r="B37" s="8"/>
      <c r="C37" s="8"/>
      <c r="D37" s="11"/>
      <c r="E37" s="23" t="str">
        <f t="shared" si="20"/>
        <v>Bakum</v>
      </c>
      <c r="F37" s="4"/>
      <c r="G37" s="4"/>
      <c r="H37" s="20"/>
      <c r="I37" s="79"/>
      <c r="J37" s="79"/>
      <c r="K37" s="79"/>
      <c r="L37" s="79"/>
      <c r="M37" s="79"/>
      <c r="N37" s="79"/>
      <c r="O37" s="13" t="str">
        <f t="shared" si="29"/>
        <v/>
      </c>
      <c r="P37" s="21"/>
      <c r="Q37" s="78"/>
      <c r="R37" s="78"/>
      <c r="S37" s="78"/>
      <c r="T37" s="78"/>
      <c r="U37" s="1" t="str">
        <f t="shared" si="30"/>
        <v/>
      </c>
      <c r="V37" s="68"/>
      <c r="W37" t="str">
        <f t="shared" si="31"/>
        <v/>
      </c>
      <c r="X37" t="str">
        <f t="shared" si="32"/>
        <v/>
      </c>
      <c r="Y37" t="str">
        <f t="shared" si="33"/>
        <v/>
      </c>
      <c r="Z37" t="str">
        <f t="shared" si="34"/>
        <v>Bakum</v>
      </c>
      <c r="AA37" t="e">
        <f>IF(#REF!="","",#REF!)</f>
        <v>#REF!</v>
      </c>
      <c r="AB37" t="str">
        <f t="shared" si="35"/>
        <v/>
      </c>
      <c r="AC37" t="str">
        <f t="shared" si="36"/>
        <v/>
      </c>
      <c r="AD37" s="69" t="e">
        <f>IF(#REF!="","",#REF!)</f>
        <v>#REF!</v>
      </c>
      <c r="AE37" t="e">
        <f>IF(#REF!="","",#REF!)</f>
        <v>#REF!</v>
      </c>
      <c r="AF37" s="70" t="str">
        <f t="shared" si="8"/>
        <v/>
      </c>
      <c r="AG37" s="70" t="str">
        <f t="shared" si="21"/>
        <v/>
      </c>
      <c r="AH37" s="70" t="str">
        <f t="shared" si="22"/>
        <v/>
      </c>
      <c r="AI37" s="70" t="str">
        <f t="shared" si="9"/>
        <v/>
      </c>
      <c r="AJ37" s="70" t="str">
        <f t="shared" si="23"/>
        <v/>
      </c>
      <c r="AK37" s="70" t="str">
        <f t="shared" si="10"/>
        <v/>
      </c>
      <c r="AL37" s="70" t="str">
        <f t="shared" si="24"/>
        <v/>
      </c>
      <c r="AM37" s="30"/>
      <c r="AN37" s="30"/>
      <c r="AO37" s="68"/>
      <c r="AP37">
        <f t="shared" si="37"/>
        <v>1</v>
      </c>
      <c r="AQ37">
        <f t="shared" si="38"/>
        <v>1</v>
      </c>
      <c r="AR37">
        <f t="shared" si="39"/>
        <v>1</v>
      </c>
      <c r="AS37">
        <f t="shared" si="40"/>
        <v>1</v>
      </c>
      <c r="AT37" t="e">
        <f>IF(#REF!=AA37,1,0)</f>
        <v>#REF!</v>
      </c>
      <c r="AU37">
        <f t="shared" si="41"/>
        <v>1</v>
      </c>
      <c r="AV37">
        <f t="shared" si="42"/>
        <v>1</v>
      </c>
      <c r="AW37" t="e">
        <f>IF(#REF!=AD37,1,0)</f>
        <v>#REF!</v>
      </c>
      <c r="AX37" t="e">
        <f>IF(#REF!=AE37,1,0)</f>
        <v>#REF!</v>
      </c>
      <c r="AY37">
        <f t="shared" si="17"/>
        <v>1</v>
      </c>
      <c r="AZ37">
        <f t="shared" si="25"/>
        <v>1</v>
      </c>
      <c r="BA37">
        <f t="shared" si="26"/>
        <v>1</v>
      </c>
      <c r="BB37">
        <f t="shared" si="18"/>
        <v>1</v>
      </c>
      <c r="BC37">
        <f t="shared" si="27"/>
        <v>1</v>
      </c>
      <c r="BD37">
        <f t="shared" si="19"/>
        <v>1</v>
      </c>
      <c r="BE37">
        <f t="shared" si="28"/>
        <v>1</v>
      </c>
      <c r="BF37" s="74"/>
    </row>
    <row r="38" spans="1:58" ht="16" x14ac:dyDescent="0.2">
      <c r="A38" s="56" t="s">
        <v>35</v>
      </c>
      <c r="B38" s="8"/>
      <c r="C38" s="8"/>
      <c r="D38" s="11"/>
      <c r="E38" s="23" t="str">
        <f t="shared" si="20"/>
        <v>Bakum</v>
      </c>
      <c r="F38" s="4"/>
      <c r="G38" s="4"/>
      <c r="H38" s="20"/>
      <c r="I38" s="79"/>
      <c r="J38" s="79"/>
      <c r="K38" s="79"/>
      <c r="L38" s="79"/>
      <c r="M38" s="79"/>
      <c r="N38" s="79"/>
      <c r="O38" s="13" t="str">
        <f t="shared" si="29"/>
        <v/>
      </c>
      <c r="P38" s="21"/>
      <c r="Q38" s="78"/>
      <c r="R38" s="78"/>
      <c r="S38" s="78"/>
      <c r="T38" s="78"/>
      <c r="U38" s="1" t="str">
        <f t="shared" si="30"/>
        <v/>
      </c>
      <c r="V38" s="68"/>
      <c r="W38" t="str">
        <f t="shared" si="31"/>
        <v/>
      </c>
      <c r="X38" t="str">
        <f t="shared" si="32"/>
        <v/>
      </c>
      <c r="Y38" t="str">
        <f t="shared" si="33"/>
        <v/>
      </c>
      <c r="Z38" t="str">
        <f t="shared" si="34"/>
        <v>Bakum</v>
      </c>
      <c r="AA38" t="e">
        <f>IF(#REF!="","",#REF!)</f>
        <v>#REF!</v>
      </c>
      <c r="AB38" t="str">
        <f t="shared" si="35"/>
        <v/>
      </c>
      <c r="AC38" t="str">
        <f t="shared" si="36"/>
        <v/>
      </c>
      <c r="AD38" s="69" t="e">
        <f>IF(#REF!="","",#REF!)</f>
        <v>#REF!</v>
      </c>
      <c r="AE38" t="e">
        <f>IF(#REF!="","",#REF!)</f>
        <v>#REF!</v>
      </c>
      <c r="AF38" s="70" t="str">
        <f t="shared" si="8"/>
        <v/>
      </c>
      <c r="AG38" s="70" t="str">
        <f t="shared" si="21"/>
        <v/>
      </c>
      <c r="AH38" s="70" t="str">
        <f t="shared" si="22"/>
        <v/>
      </c>
      <c r="AI38" s="70" t="str">
        <f t="shared" si="9"/>
        <v/>
      </c>
      <c r="AJ38" s="70" t="str">
        <f t="shared" si="23"/>
        <v/>
      </c>
      <c r="AK38" s="70" t="str">
        <f t="shared" si="10"/>
        <v/>
      </c>
      <c r="AL38" s="70" t="str">
        <f t="shared" si="24"/>
        <v/>
      </c>
      <c r="AM38" s="30"/>
      <c r="AN38" s="30"/>
      <c r="AO38" s="68"/>
      <c r="AP38">
        <f t="shared" si="37"/>
        <v>1</v>
      </c>
      <c r="AQ38">
        <f t="shared" si="38"/>
        <v>1</v>
      </c>
      <c r="AR38">
        <f t="shared" si="39"/>
        <v>1</v>
      </c>
      <c r="AS38">
        <f t="shared" si="40"/>
        <v>1</v>
      </c>
      <c r="AT38" t="e">
        <f>IF(#REF!=AA38,1,0)</f>
        <v>#REF!</v>
      </c>
      <c r="AU38">
        <f t="shared" si="41"/>
        <v>1</v>
      </c>
      <c r="AV38">
        <f t="shared" si="42"/>
        <v>1</v>
      </c>
      <c r="AW38" t="e">
        <f>IF(#REF!=AD38,1,0)</f>
        <v>#REF!</v>
      </c>
      <c r="AX38" t="e">
        <f>IF(#REF!=AE38,1,0)</f>
        <v>#REF!</v>
      </c>
      <c r="AY38">
        <f t="shared" si="17"/>
        <v>1</v>
      </c>
      <c r="AZ38">
        <f t="shared" si="25"/>
        <v>1</v>
      </c>
      <c r="BA38">
        <f t="shared" si="26"/>
        <v>1</v>
      </c>
      <c r="BB38">
        <f t="shared" si="18"/>
        <v>1</v>
      </c>
      <c r="BC38">
        <f t="shared" si="27"/>
        <v>1</v>
      </c>
      <c r="BD38">
        <f t="shared" si="19"/>
        <v>1</v>
      </c>
      <c r="BE38">
        <f t="shared" si="28"/>
        <v>1</v>
      </c>
      <c r="BF38" s="74"/>
    </row>
    <row r="39" spans="1:58" ht="16" x14ac:dyDescent="0.2">
      <c r="A39" s="56" t="s">
        <v>35</v>
      </c>
      <c r="B39" s="8"/>
      <c r="C39" s="8"/>
      <c r="D39" s="11"/>
      <c r="E39" s="23" t="str">
        <f t="shared" si="20"/>
        <v>Bakum</v>
      </c>
      <c r="F39" s="4"/>
      <c r="G39" s="4"/>
      <c r="H39" s="20"/>
      <c r="I39" s="79"/>
      <c r="J39" s="79"/>
      <c r="K39" s="79"/>
      <c r="L39" s="79"/>
      <c r="M39" s="79"/>
      <c r="N39" s="79"/>
      <c r="O39" s="13" t="str">
        <f t="shared" si="29"/>
        <v/>
      </c>
      <c r="P39" s="21"/>
      <c r="Q39" s="78"/>
      <c r="R39" s="78"/>
      <c r="S39" s="78"/>
      <c r="T39" s="78"/>
      <c r="U39" s="1" t="str">
        <f t="shared" si="30"/>
        <v/>
      </c>
      <c r="V39" s="68"/>
      <c r="W39" t="str">
        <f t="shared" si="31"/>
        <v/>
      </c>
      <c r="X39" t="str">
        <f t="shared" si="32"/>
        <v/>
      </c>
      <c r="Y39" t="str">
        <f t="shared" si="33"/>
        <v/>
      </c>
      <c r="Z39" t="str">
        <f t="shared" si="34"/>
        <v>Bakum</v>
      </c>
      <c r="AA39" t="e">
        <f>IF(#REF!="","",#REF!)</f>
        <v>#REF!</v>
      </c>
      <c r="AB39" t="str">
        <f t="shared" si="35"/>
        <v/>
      </c>
      <c r="AC39" t="str">
        <f t="shared" si="36"/>
        <v/>
      </c>
      <c r="AD39" s="69" t="e">
        <f>IF(#REF!="","",#REF!)</f>
        <v>#REF!</v>
      </c>
      <c r="AE39" t="e">
        <f>IF(#REF!="","",#REF!)</f>
        <v>#REF!</v>
      </c>
      <c r="AF39" s="70" t="str">
        <f t="shared" si="8"/>
        <v/>
      </c>
      <c r="AG39" s="70" t="str">
        <f t="shared" si="21"/>
        <v/>
      </c>
      <c r="AH39" s="70" t="str">
        <f t="shared" si="22"/>
        <v/>
      </c>
      <c r="AI39" s="70" t="str">
        <f t="shared" si="9"/>
        <v/>
      </c>
      <c r="AJ39" s="70" t="str">
        <f t="shared" si="23"/>
        <v/>
      </c>
      <c r="AK39" s="70" t="str">
        <f t="shared" si="10"/>
        <v/>
      </c>
      <c r="AL39" s="70" t="str">
        <f t="shared" si="24"/>
        <v/>
      </c>
      <c r="AM39" s="30"/>
      <c r="AN39" s="30"/>
      <c r="AO39" s="68"/>
      <c r="AP39">
        <f t="shared" si="37"/>
        <v>1</v>
      </c>
      <c r="AQ39">
        <f t="shared" si="38"/>
        <v>1</v>
      </c>
      <c r="AR39">
        <f t="shared" si="39"/>
        <v>1</v>
      </c>
      <c r="AS39">
        <f t="shared" si="40"/>
        <v>1</v>
      </c>
      <c r="AT39" t="e">
        <f>IF(#REF!=AA39,1,0)</f>
        <v>#REF!</v>
      </c>
      <c r="AU39">
        <f t="shared" si="41"/>
        <v>1</v>
      </c>
      <c r="AV39">
        <f t="shared" si="42"/>
        <v>1</v>
      </c>
      <c r="AW39" t="e">
        <f>IF(#REF!=AD39,1,0)</f>
        <v>#REF!</v>
      </c>
      <c r="AX39" t="e">
        <f>IF(#REF!=AE39,1,0)</f>
        <v>#REF!</v>
      </c>
      <c r="AY39">
        <f t="shared" si="17"/>
        <v>1</v>
      </c>
      <c r="AZ39">
        <f t="shared" si="25"/>
        <v>1</v>
      </c>
      <c r="BA39">
        <f t="shared" si="26"/>
        <v>1</v>
      </c>
      <c r="BB39">
        <f t="shared" si="18"/>
        <v>1</v>
      </c>
      <c r="BC39">
        <f t="shared" si="27"/>
        <v>1</v>
      </c>
      <c r="BD39">
        <f t="shared" si="19"/>
        <v>1</v>
      </c>
      <c r="BE39">
        <f t="shared" si="28"/>
        <v>1</v>
      </c>
      <c r="BF39" s="74"/>
    </row>
    <row r="40" spans="1:58" ht="16" x14ac:dyDescent="0.2">
      <c r="A40" s="56" t="s">
        <v>35</v>
      </c>
      <c r="B40" s="8"/>
      <c r="C40" s="8"/>
      <c r="D40" s="11"/>
      <c r="E40" s="23" t="str">
        <f t="shared" si="20"/>
        <v>Bakum</v>
      </c>
      <c r="F40" s="4"/>
      <c r="G40" s="4"/>
      <c r="H40" s="20"/>
      <c r="I40" s="79"/>
      <c r="J40" s="79"/>
      <c r="K40" s="79"/>
      <c r="L40" s="79"/>
      <c r="M40" s="79"/>
      <c r="N40" s="79"/>
      <c r="O40" s="13" t="str">
        <f t="shared" si="29"/>
        <v/>
      </c>
      <c r="P40" s="21"/>
      <c r="Q40" s="78"/>
      <c r="R40" s="78"/>
      <c r="S40" s="78"/>
      <c r="T40" s="78"/>
      <c r="U40" s="1" t="str">
        <f t="shared" si="30"/>
        <v/>
      </c>
      <c r="V40" s="68"/>
      <c r="W40" t="str">
        <f t="shared" si="31"/>
        <v/>
      </c>
      <c r="X40" t="str">
        <f t="shared" si="32"/>
        <v/>
      </c>
      <c r="Y40" t="str">
        <f t="shared" si="33"/>
        <v/>
      </c>
      <c r="Z40" t="str">
        <f t="shared" si="34"/>
        <v>Bakum</v>
      </c>
      <c r="AA40" t="e">
        <f>IF(#REF!="","",#REF!)</f>
        <v>#REF!</v>
      </c>
      <c r="AB40" t="str">
        <f t="shared" si="35"/>
        <v/>
      </c>
      <c r="AC40" t="str">
        <f t="shared" si="36"/>
        <v/>
      </c>
      <c r="AD40" s="69" t="e">
        <f>IF(#REF!="","",#REF!)</f>
        <v>#REF!</v>
      </c>
      <c r="AE40" t="e">
        <f>IF(#REF!="","",#REF!)</f>
        <v>#REF!</v>
      </c>
      <c r="AF40" s="70" t="str">
        <f t="shared" si="8"/>
        <v/>
      </c>
      <c r="AG40" s="70" t="str">
        <f t="shared" si="21"/>
        <v/>
      </c>
      <c r="AH40" s="70" t="str">
        <f t="shared" si="22"/>
        <v/>
      </c>
      <c r="AI40" s="70" t="str">
        <f t="shared" si="9"/>
        <v/>
      </c>
      <c r="AJ40" s="70" t="str">
        <f t="shared" si="23"/>
        <v/>
      </c>
      <c r="AK40" s="70" t="str">
        <f t="shared" si="10"/>
        <v/>
      </c>
      <c r="AL40" s="70" t="str">
        <f t="shared" si="24"/>
        <v/>
      </c>
      <c r="AM40" s="30"/>
      <c r="AN40" s="30"/>
      <c r="AO40" s="68"/>
      <c r="AP40">
        <f t="shared" si="37"/>
        <v>1</v>
      </c>
      <c r="AQ40">
        <f t="shared" si="38"/>
        <v>1</v>
      </c>
      <c r="AR40">
        <f t="shared" si="39"/>
        <v>1</v>
      </c>
      <c r="AS40">
        <f t="shared" si="40"/>
        <v>1</v>
      </c>
      <c r="AT40" t="e">
        <f>IF(#REF!=AA40,1,0)</f>
        <v>#REF!</v>
      </c>
      <c r="AU40">
        <f t="shared" si="41"/>
        <v>1</v>
      </c>
      <c r="AV40">
        <f t="shared" si="42"/>
        <v>1</v>
      </c>
      <c r="AW40" t="e">
        <f>IF(#REF!=AD40,1,0)</f>
        <v>#REF!</v>
      </c>
      <c r="AX40" t="e">
        <f>IF(#REF!=AE40,1,0)</f>
        <v>#REF!</v>
      </c>
      <c r="AY40">
        <f t="shared" si="17"/>
        <v>1</v>
      </c>
      <c r="AZ40">
        <f t="shared" si="25"/>
        <v>1</v>
      </c>
      <c r="BA40">
        <f t="shared" si="26"/>
        <v>1</v>
      </c>
      <c r="BB40">
        <f t="shared" si="18"/>
        <v>1</v>
      </c>
      <c r="BC40">
        <f t="shared" si="27"/>
        <v>1</v>
      </c>
      <c r="BD40">
        <f t="shared" si="19"/>
        <v>1</v>
      </c>
      <c r="BE40">
        <f t="shared" si="28"/>
        <v>1</v>
      </c>
      <c r="BF40" s="74"/>
    </row>
    <row r="41" spans="1:58" ht="16" x14ac:dyDescent="0.2">
      <c r="A41" s="56" t="s">
        <v>35</v>
      </c>
      <c r="B41" s="8"/>
      <c r="C41" s="8"/>
      <c r="D41" s="11"/>
      <c r="E41" s="23" t="str">
        <f t="shared" si="20"/>
        <v>Bakum</v>
      </c>
      <c r="F41" s="4"/>
      <c r="G41" s="4"/>
      <c r="H41" s="20"/>
      <c r="I41" s="79"/>
      <c r="J41" s="79"/>
      <c r="K41" s="79"/>
      <c r="L41" s="79"/>
      <c r="M41" s="79"/>
      <c r="N41" s="79"/>
      <c r="O41" s="13" t="str">
        <f t="shared" si="29"/>
        <v/>
      </c>
      <c r="P41" s="21"/>
      <c r="Q41" s="78"/>
      <c r="R41" s="78"/>
      <c r="S41" s="78"/>
      <c r="T41" s="78"/>
      <c r="U41" s="1" t="str">
        <f t="shared" si="30"/>
        <v/>
      </c>
      <c r="V41" s="68"/>
      <c r="W41" t="str">
        <f t="shared" si="31"/>
        <v/>
      </c>
      <c r="X41" t="str">
        <f t="shared" si="32"/>
        <v/>
      </c>
      <c r="Y41" t="str">
        <f t="shared" si="33"/>
        <v/>
      </c>
      <c r="Z41" t="str">
        <f t="shared" si="34"/>
        <v>Bakum</v>
      </c>
      <c r="AA41" t="e">
        <f>IF(#REF!="","",#REF!)</f>
        <v>#REF!</v>
      </c>
      <c r="AB41" t="str">
        <f t="shared" si="35"/>
        <v/>
      </c>
      <c r="AC41" t="str">
        <f t="shared" si="36"/>
        <v/>
      </c>
      <c r="AD41" s="69" t="e">
        <f>IF(#REF!="","",#REF!)</f>
        <v>#REF!</v>
      </c>
      <c r="AE41" t="e">
        <f>IF(#REF!="","",#REF!)</f>
        <v>#REF!</v>
      </c>
      <c r="AF41" s="70" t="str">
        <f t="shared" si="8"/>
        <v/>
      </c>
      <c r="AG41" s="70" t="str">
        <f t="shared" si="21"/>
        <v/>
      </c>
      <c r="AH41" s="70" t="str">
        <f t="shared" si="22"/>
        <v/>
      </c>
      <c r="AI41" s="70" t="str">
        <f t="shared" si="9"/>
        <v/>
      </c>
      <c r="AJ41" s="70" t="str">
        <f t="shared" si="23"/>
        <v/>
      </c>
      <c r="AK41" s="70" t="str">
        <f t="shared" si="10"/>
        <v/>
      </c>
      <c r="AL41" s="70" t="str">
        <f t="shared" si="24"/>
        <v/>
      </c>
      <c r="AM41" s="30"/>
      <c r="AN41" s="30"/>
      <c r="AO41" s="68"/>
      <c r="AP41">
        <f t="shared" si="37"/>
        <v>1</v>
      </c>
      <c r="AQ41">
        <f t="shared" si="38"/>
        <v>1</v>
      </c>
      <c r="AR41">
        <f t="shared" si="39"/>
        <v>1</v>
      </c>
      <c r="AS41">
        <f t="shared" si="40"/>
        <v>1</v>
      </c>
      <c r="AT41" t="e">
        <f>IF(#REF!=AA41,1,0)</f>
        <v>#REF!</v>
      </c>
      <c r="AU41">
        <f t="shared" si="41"/>
        <v>1</v>
      </c>
      <c r="AV41">
        <f t="shared" si="42"/>
        <v>1</v>
      </c>
      <c r="AW41" t="e">
        <f>IF(#REF!=AD41,1,0)</f>
        <v>#REF!</v>
      </c>
      <c r="AX41" t="e">
        <f>IF(#REF!=AE41,1,0)</f>
        <v>#REF!</v>
      </c>
      <c r="AY41">
        <f t="shared" si="17"/>
        <v>1</v>
      </c>
      <c r="AZ41">
        <f t="shared" si="25"/>
        <v>1</v>
      </c>
      <c r="BA41">
        <f t="shared" si="26"/>
        <v>1</v>
      </c>
      <c r="BB41">
        <f t="shared" si="18"/>
        <v>1</v>
      </c>
      <c r="BC41">
        <f t="shared" si="27"/>
        <v>1</v>
      </c>
      <c r="BD41">
        <f t="shared" si="19"/>
        <v>1</v>
      </c>
      <c r="BE41">
        <f t="shared" si="28"/>
        <v>1</v>
      </c>
      <c r="BF41" s="74"/>
    </row>
    <row r="42" spans="1:58" ht="16" x14ac:dyDescent="0.2">
      <c r="A42" s="56" t="s">
        <v>35</v>
      </c>
      <c r="B42" s="8"/>
      <c r="C42" s="8"/>
      <c r="D42" s="11"/>
      <c r="E42" s="23" t="str">
        <f t="shared" si="20"/>
        <v>Bakum</v>
      </c>
      <c r="F42" s="4"/>
      <c r="G42" s="4"/>
      <c r="H42" s="20"/>
      <c r="I42" s="79"/>
      <c r="J42" s="79"/>
      <c r="K42" s="79"/>
      <c r="L42" s="79"/>
      <c r="M42" s="79"/>
      <c r="N42" s="79"/>
      <c r="O42" s="13" t="str">
        <f t="shared" si="29"/>
        <v/>
      </c>
      <c r="P42" s="21"/>
      <c r="Q42" s="78"/>
      <c r="R42" s="78"/>
      <c r="S42" s="78"/>
      <c r="T42" s="78"/>
      <c r="U42" s="1" t="str">
        <f t="shared" si="30"/>
        <v/>
      </c>
      <c r="V42" s="68"/>
      <c r="W42" t="str">
        <f t="shared" si="31"/>
        <v/>
      </c>
      <c r="X42" t="str">
        <f t="shared" si="32"/>
        <v/>
      </c>
      <c r="Y42" t="str">
        <f t="shared" si="33"/>
        <v/>
      </c>
      <c r="Z42" t="str">
        <f t="shared" si="34"/>
        <v>Bakum</v>
      </c>
      <c r="AA42" t="e">
        <f>IF(#REF!="","",#REF!)</f>
        <v>#REF!</v>
      </c>
      <c r="AB42" t="str">
        <f t="shared" si="35"/>
        <v/>
      </c>
      <c r="AC42" t="str">
        <f t="shared" si="36"/>
        <v/>
      </c>
      <c r="AD42" s="69" t="e">
        <f>IF(#REF!="","",#REF!)</f>
        <v>#REF!</v>
      </c>
      <c r="AE42" t="e">
        <f>IF(#REF!="","",#REF!)</f>
        <v>#REF!</v>
      </c>
      <c r="AF42" s="70" t="str">
        <f t="shared" si="8"/>
        <v/>
      </c>
      <c r="AG42" s="70" t="str">
        <f t="shared" si="21"/>
        <v/>
      </c>
      <c r="AH42" s="70" t="str">
        <f t="shared" si="22"/>
        <v/>
      </c>
      <c r="AI42" s="70" t="str">
        <f t="shared" si="9"/>
        <v/>
      </c>
      <c r="AJ42" s="70" t="str">
        <f t="shared" si="23"/>
        <v/>
      </c>
      <c r="AK42" s="70" t="str">
        <f t="shared" si="10"/>
        <v/>
      </c>
      <c r="AL42" s="70" t="str">
        <f t="shared" si="24"/>
        <v/>
      </c>
      <c r="AM42" s="30"/>
      <c r="AN42" s="30"/>
      <c r="AO42" s="68"/>
      <c r="AP42">
        <f t="shared" si="37"/>
        <v>1</v>
      </c>
      <c r="AQ42">
        <f t="shared" si="38"/>
        <v>1</v>
      </c>
      <c r="AR42">
        <f t="shared" si="39"/>
        <v>1</v>
      </c>
      <c r="AS42">
        <f t="shared" si="40"/>
        <v>1</v>
      </c>
      <c r="AT42" t="e">
        <f>IF(#REF!=AA42,1,0)</f>
        <v>#REF!</v>
      </c>
      <c r="AU42">
        <f t="shared" si="41"/>
        <v>1</v>
      </c>
      <c r="AV42">
        <f t="shared" si="42"/>
        <v>1</v>
      </c>
      <c r="AW42" t="e">
        <f>IF(#REF!=AD42,1,0)</f>
        <v>#REF!</v>
      </c>
      <c r="AX42" t="e">
        <f>IF(#REF!=AE42,1,0)</f>
        <v>#REF!</v>
      </c>
      <c r="AY42">
        <f t="shared" si="17"/>
        <v>1</v>
      </c>
      <c r="AZ42">
        <f t="shared" si="25"/>
        <v>1</v>
      </c>
      <c r="BA42">
        <f t="shared" si="26"/>
        <v>1</v>
      </c>
      <c r="BB42">
        <f t="shared" si="18"/>
        <v>1</v>
      </c>
      <c r="BC42">
        <f t="shared" si="27"/>
        <v>1</v>
      </c>
      <c r="BD42">
        <f t="shared" si="19"/>
        <v>1</v>
      </c>
      <c r="BE42">
        <f t="shared" si="28"/>
        <v>1</v>
      </c>
      <c r="BF42" s="74"/>
    </row>
    <row r="43" spans="1:58" ht="16" x14ac:dyDescent="0.2">
      <c r="A43" s="56" t="s">
        <v>35</v>
      </c>
      <c r="B43" s="8"/>
      <c r="C43" s="8"/>
      <c r="D43" s="11"/>
      <c r="E43" s="23" t="str">
        <f t="shared" si="20"/>
        <v>Bakum</v>
      </c>
      <c r="F43" s="4"/>
      <c r="G43" s="4"/>
      <c r="H43" s="20"/>
      <c r="I43" s="79"/>
      <c r="J43" s="79"/>
      <c r="K43" s="79"/>
      <c r="L43" s="79"/>
      <c r="M43" s="79"/>
      <c r="N43" s="79"/>
      <c r="O43" s="13" t="str">
        <f t="shared" si="29"/>
        <v/>
      </c>
      <c r="P43" s="21"/>
      <c r="Q43" s="78"/>
      <c r="R43" s="78"/>
      <c r="S43" s="78"/>
      <c r="T43" s="78"/>
      <c r="U43" s="1" t="str">
        <f t="shared" si="30"/>
        <v/>
      </c>
      <c r="V43" s="68"/>
      <c r="W43" t="str">
        <f t="shared" si="31"/>
        <v/>
      </c>
      <c r="X43" t="str">
        <f t="shared" si="32"/>
        <v/>
      </c>
      <c r="Y43" t="str">
        <f t="shared" si="33"/>
        <v/>
      </c>
      <c r="Z43" t="str">
        <f t="shared" si="34"/>
        <v>Bakum</v>
      </c>
      <c r="AA43" t="e">
        <f>IF(#REF!="","",#REF!)</f>
        <v>#REF!</v>
      </c>
      <c r="AB43" t="str">
        <f t="shared" si="35"/>
        <v/>
      </c>
      <c r="AC43" t="str">
        <f t="shared" si="36"/>
        <v/>
      </c>
      <c r="AD43" s="69" t="e">
        <f>IF(#REF!="","",#REF!)</f>
        <v>#REF!</v>
      </c>
      <c r="AE43" t="e">
        <f>IF(#REF!="","",#REF!)</f>
        <v>#REF!</v>
      </c>
      <c r="AF43" s="70" t="str">
        <f t="shared" si="8"/>
        <v/>
      </c>
      <c r="AG43" s="70" t="str">
        <f t="shared" si="21"/>
        <v/>
      </c>
      <c r="AH43" s="70" t="str">
        <f t="shared" si="22"/>
        <v/>
      </c>
      <c r="AI43" s="70" t="str">
        <f t="shared" si="9"/>
        <v/>
      </c>
      <c r="AJ43" s="70" t="str">
        <f t="shared" si="23"/>
        <v/>
      </c>
      <c r="AK43" s="70" t="str">
        <f t="shared" si="10"/>
        <v/>
      </c>
      <c r="AL43" s="70" t="str">
        <f t="shared" si="24"/>
        <v/>
      </c>
      <c r="AM43" s="30"/>
      <c r="AN43" s="30"/>
      <c r="AO43" s="68"/>
      <c r="AP43">
        <f t="shared" si="37"/>
        <v>1</v>
      </c>
      <c r="AQ43">
        <f t="shared" si="38"/>
        <v>1</v>
      </c>
      <c r="AR43">
        <f t="shared" si="39"/>
        <v>1</v>
      </c>
      <c r="AS43">
        <f t="shared" si="40"/>
        <v>1</v>
      </c>
      <c r="AT43" t="e">
        <f>IF(#REF!=AA43,1,0)</f>
        <v>#REF!</v>
      </c>
      <c r="AU43">
        <f t="shared" si="41"/>
        <v>1</v>
      </c>
      <c r="AV43">
        <f t="shared" si="42"/>
        <v>1</v>
      </c>
      <c r="AW43" t="e">
        <f>IF(#REF!=AD43,1,0)</f>
        <v>#REF!</v>
      </c>
      <c r="AX43" t="e">
        <f>IF(#REF!=AE43,1,0)</f>
        <v>#REF!</v>
      </c>
      <c r="AY43">
        <f t="shared" si="17"/>
        <v>1</v>
      </c>
      <c r="AZ43">
        <f t="shared" si="25"/>
        <v>1</v>
      </c>
      <c r="BA43">
        <f t="shared" si="26"/>
        <v>1</v>
      </c>
      <c r="BB43">
        <f t="shared" si="18"/>
        <v>1</v>
      </c>
      <c r="BC43">
        <f t="shared" si="27"/>
        <v>1</v>
      </c>
      <c r="BD43">
        <f t="shared" si="19"/>
        <v>1</v>
      </c>
      <c r="BE43">
        <f t="shared" si="28"/>
        <v>1</v>
      </c>
      <c r="BF43" s="74"/>
    </row>
    <row r="44" spans="1:58" ht="16" x14ac:dyDescent="0.2">
      <c r="A44" s="56" t="s">
        <v>35</v>
      </c>
      <c r="B44" s="8"/>
      <c r="C44" s="8"/>
      <c r="D44" s="11"/>
      <c r="E44" s="23" t="str">
        <f t="shared" si="20"/>
        <v>Bakum</v>
      </c>
      <c r="F44" s="4"/>
      <c r="G44" s="4"/>
      <c r="H44" s="20"/>
      <c r="I44" s="79"/>
      <c r="J44" s="79"/>
      <c r="K44" s="79"/>
      <c r="L44" s="79"/>
      <c r="M44" s="79"/>
      <c r="N44" s="79"/>
      <c r="O44" s="13" t="str">
        <f t="shared" si="29"/>
        <v/>
      </c>
      <c r="P44" s="21"/>
      <c r="Q44" s="78"/>
      <c r="R44" s="78"/>
      <c r="S44" s="78"/>
      <c r="T44" s="78"/>
      <c r="U44" s="1" t="str">
        <f t="shared" si="30"/>
        <v/>
      </c>
      <c r="V44" s="68"/>
      <c r="W44" t="str">
        <f t="shared" si="31"/>
        <v/>
      </c>
      <c r="X44" t="str">
        <f t="shared" si="32"/>
        <v/>
      </c>
      <c r="Y44" t="str">
        <f t="shared" si="33"/>
        <v/>
      </c>
      <c r="Z44" t="str">
        <f t="shared" si="34"/>
        <v>Bakum</v>
      </c>
      <c r="AA44" t="e">
        <f>IF(#REF!="","",#REF!)</f>
        <v>#REF!</v>
      </c>
      <c r="AB44" t="str">
        <f t="shared" si="35"/>
        <v/>
      </c>
      <c r="AC44" t="str">
        <f t="shared" si="36"/>
        <v/>
      </c>
      <c r="AD44" s="69" t="e">
        <f>IF(#REF!="","",#REF!)</f>
        <v>#REF!</v>
      </c>
      <c r="AE44" t="e">
        <f>IF(#REF!="","",#REF!)</f>
        <v>#REF!</v>
      </c>
      <c r="AF44" s="70" t="str">
        <f t="shared" si="8"/>
        <v/>
      </c>
      <c r="AG44" s="70" t="str">
        <f t="shared" si="21"/>
        <v/>
      </c>
      <c r="AH44" s="70" t="str">
        <f t="shared" si="22"/>
        <v/>
      </c>
      <c r="AI44" s="70" t="str">
        <f t="shared" si="9"/>
        <v/>
      </c>
      <c r="AJ44" s="70" t="str">
        <f t="shared" si="23"/>
        <v/>
      </c>
      <c r="AK44" s="70" t="str">
        <f t="shared" si="10"/>
        <v/>
      </c>
      <c r="AL44" s="70" t="str">
        <f t="shared" si="24"/>
        <v/>
      </c>
      <c r="AM44" s="30"/>
      <c r="AN44" s="30"/>
      <c r="AO44" s="68"/>
      <c r="AP44">
        <f t="shared" si="37"/>
        <v>1</v>
      </c>
      <c r="AQ44">
        <f t="shared" si="38"/>
        <v>1</v>
      </c>
      <c r="AR44">
        <f t="shared" si="39"/>
        <v>1</v>
      </c>
      <c r="AS44">
        <f t="shared" si="40"/>
        <v>1</v>
      </c>
      <c r="AT44" t="e">
        <f>IF(#REF!=AA44,1,0)</f>
        <v>#REF!</v>
      </c>
      <c r="AU44">
        <f t="shared" si="41"/>
        <v>1</v>
      </c>
      <c r="AV44">
        <f t="shared" si="42"/>
        <v>1</v>
      </c>
      <c r="AW44" t="e">
        <f>IF(#REF!=AD44,1,0)</f>
        <v>#REF!</v>
      </c>
      <c r="AX44" t="e">
        <f>IF(#REF!=AE44,1,0)</f>
        <v>#REF!</v>
      </c>
      <c r="AY44">
        <f t="shared" si="17"/>
        <v>1</v>
      </c>
      <c r="AZ44">
        <f t="shared" si="25"/>
        <v>1</v>
      </c>
      <c r="BA44">
        <f t="shared" si="26"/>
        <v>1</v>
      </c>
      <c r="BB44">
        <f t="shared" si="18"/>
        <v>1</v>
      </c>
      <c r="BC44">
        <f t="shared" si="27"/>
        <v>1</v>
      </c>
      <c r="BD44">
        <f t="shared" si="19"/>
        <v>1</v>
      </c>
      <c r="BE44">
        <f t="shared" si="28"/>
        <v>1</v>
      </c>
      <c r="BF44" s="74"/>
    </row>
    <row r="45" spans="1:58" ht="16" x14ac:dyDescent="0.2">
      <c r="A45" s="56" t="s">
        <v>35</v>
      </c>
      <c r="B45" s="8"/>
      <c r="C45" s="8"/>
      <c r="D45" s="11"/>
      <c r="E45" s="23" t="str">
        <f t="shared" si="20"/>
        <v>Bakum</v>
      </c>
      <c r="F45" s="4"/>
      <c r="G45" s="4"/>
      <c r="H45" s="20"/>
      <c r="I45" s="79"/>
      <c r="J45" s="79"/>
      <c r="K45" s="79"/>
      <c r="L45" s="79"/>
      <c r="M45" s="79"/>
      <c r="N45" s="79"/>
      <c r="O45" s="13" t="str">
        <f t="shared" si="29"/>
        <v/>
      </c>
      <c r="P45" s="21"/>
      <c r="Q45" s="78"/>
      <c r="R45" s="78"/>
      <c r="S45" s="78"/>
      <c r="T45" s="78"/>
      <c r="U45" s="1" t="str">
        <f t="shared" si="30"/>
        <v/>
      </c>
      <c r="V45" s="68"/>
      <c r="W45" t="str">
        <f t="shared" si="31"/>
        <v/>
      </c>
      <c r="X45" t="str">
        <f t="shared" si="32"/>
        <v/>
      </c>
      <c r="Y45" t="str">
        <f t="shared" si="33"/>
        <v/>
      </c>
      <c r="Z45" t="str">
        <f t="shared" si="34"/>
        <v>Bakum</v>
      </c>
      <c r="AA45" t="e">
        <f>IF(#REF!="","",#REF!)</f>
        <v>#REF!</v>
      </c>
      <c r="AB45" t="str">
        <f t="shared" si="35"/>
        <v/>
      </c>
      <c r="AC45" t="str">
        <f t="shared" si="36"/>
        <v/>
      </c>
      <c r="AD45" s="69" t="e">
        <f>IF(#REF!="","",#REF!)</f>
        <v>#REF!</v>
      </c>
      <c r="AE45" t="e">
        <f>IF(#REF!="","",#REF!)</f>
        <v>#REF!</v>
      </c>
      <c r="AF45" s="70" t="str">
        <f t="shared" si="8"/>
        <v/>
      </c>
      <c r="AG45" s="70" t="str">
        <f t="shared" si="21"/>
        <v/>
      </c>
      <c r="AH45" s="70" t="str">
        <f t="shared" si="22"/>
        <v/>
      </c>
      <c r="AI45" s="70" t="str">
        <f t="shared" si="9"/>
        <v/>
      </c>
      <c r="AJ45" s="70" t="str">
        <f t="shared" si="23"/>
        <v/>
      </c>
      <c r="AK45" s="70" t="str">
        <f t="shared" si="10"/>
        <v/>
      </c>
      <c r="AL45" s="70" t="str">
        <f t="shared" si="24"/>
        <v/>
      </c>
      <c r="AM45" s="30"/>
      <c r="AN45" s="30"/>
      <c r="AO45" s="68"/>
      <c r="AP45">
        <f t="shared" si="37"/>
        <v>1</v>
      </c>
      <c r="AQ45">
        <f t="shared" si="38"/>
        <v>1</v>
      </c>
      <c r="AR45">
        <f t="shared" si="39"/>
        <v>1</v>
      </c>
      <c r="AS45">
        <f t="shared" si="40"/>
        <v>1</v>
      </c>
      <c r="AT45" t="e">
        <f>IF(#REF!=AA45,1,0)</f>
        <v>#REF!</v>
      </c>
      <c r="AU45">
        <f t="shared" si="41"/>
        <v>1</v>
      </c>
      <c r="AV45">
        <f t="shared" si="42"/>
        <v>1</v>
      </c>
      <c r="AW45" t="e">
        <f>IF(#REF!=AD45,1,0)</f>
        <v>#REF!</v>
      </c>
      <c r="AX45" t="e">
        <f>IF(#REF!=AE45,1,0)</f>
        <v>#REF!</v>
      </c>
      <c r="AY45">
        <f t="shared" si="17"/>
        <v>1</v>
      </c>
      <c r="AZ45">
        <f t="shared" si="25"/>
        <v>1</v>
      </c>
      <c r="BA45">
        <f t="shared" si="26"/>
        <v>1</v>
      </c>
      <c r="BB45">
        <f t="shared" si="18"/>
        <v>1</v>
      </c>
      <c r="BC45">
        <f t="shared" si="27"/>
        <v>1</v>
      </c>
      <c r="BD45">
        <f t="shared" si="19"/>
        <v>1</v>
      </c>
      <c r="BE45">
        <f t="shared" si="28"/>
        <v>1</v>
      </c>
      <c r="BF45" s="74"/>
    </row>
    <row r="46" spans="1:58" ht="16" x14ac:dyDescent="0.2">
      <c r="A46" s="56" t="s">
        <v>35</v>
      </c>
      <c r="B46" s="8"/>
      <c r="C46" s="8"/>
      <c r="D46" s="11"/>
      <c r="E46" s="23" t="str">
        <f t="shared" si="20"/>
        <v>Bakum</v>
      </c>
      <c r="F46" s="4"/>
      <c r="G46" s="4"/>
      <c r="H46" s="20"/>
      <c r="I46" s="79"/>
      <c r="J46" s="79"/>
      <c r="K46" s="79"/>
      <c r="L46" s="79"/>
      <c r="M46" s="79"/>
      <c r="N46" s="79"/>
      <c r="O46" s="13" t="str">
        <f t="shared" si="29"/>
        <v/>
      </c>
      <c r="P46" s="21"/>
      <c r="Q46" s="78"/>
      <c r="R46" s="78"/>
      <c r="S46" s="78"/>
      <c r="T46" s="78"/>
      <c r="U46" s="1" t="str">
        <f t="shared" si="30"/>
        <v/>
      </c>
      <c r="V46" s="68"/>
      <c r="W46" t="str">
        <f t="shared" si="31"/>
        <v/>
      </c>
      <c r="X46" t="str">
        <f t="shared" si="32"/>
        <v/>
      </c>
      <c r="Y46" t="str">
        <f t="shared" si="33"/>
        <v/>
      </c>
      <c r="Z46" t="str">
        <f t="shared" si="34"/>
        <v>Bakum</v>
      </c>
      <c r="AA46" t="e">
        <f>IF(#REF!="","",#REF!)</f>
        <v>#REF!</v>
      </c>
      <c r="AB46" t="str">
        <f t="shared" si="35"/>
        <v/>
      </c>
      <c r="AC46" t="str">
        <f t="shared" si="36"/>
        <v/>
      </c>
      <c r="AD46" s="69" t="e">
        <f>IF(#REF!="","",#REF!)</f>
        <v>#REF!</v>
      </c>
      <c r="AE46" t="e">
        <f>IF(#REF!="","",#REF!)</f>
        <v>#REF!</v>
      </c>
      <c r="AF46" s="70" t="str">
        <f t="shared" si="8"/>
        <v/>
      </c>
      <c r="AG46" s="70" t="str">
        <f t="shared" si="21"/>
        <v/>
      </c>
      <c r="AH46" s="70" t="str">
        <f t="shared" si="22"/>
        <v/>
      </c>
      <c r="AI46" s="70" t="str">
        <f t="shared" si="9"/>
        <v/>
      </c>
      <c r="AJ46" s="70" t="str">
        <f t="shared" si="23"/>
        <v/>
      </c>
      <c r="AK46" s="70" t="str">
        <f t="shared" si="10"/>
        <v/>
      </c>
      <c r="AL46" s="70" t="str">
        <f t="shared" si="24"/>
        <v/>
      </c>
      <c r="AM46" s="30"/>
      <c r="AN46" s="30"/>
      <c r="AO46" s="68"/>
      <c r="AP46">
        <f t="shared" si="37"/>
        <v>1</v>
      </c>
      <c r="AQ46">
        <f t="shared" si="38"/>
        <v>1</v>
      </c>
      <c r="AR46">
        <f t="shared" si="39"/>
        <v>1</v>
      </c>
      <c r="AS46">
        <f t="shared" si="40"/>
        <v>1</v>
      </c>
      <c r="AT46" t="e">
        <f>IF(#REF!=AA46,1,0)</f>
        <v>#REF!</v>
      </c>
      <c r="AU46">
        <f t="shared" si="41"/>
        <v>1</v>
      </c>
      <c r="AV46">
        <f t="shared" si="42"/>
        <v>1</v>
      </c>
      <c r="AW46" t="e">
        <f>IF(#REF!=AD46,1,0)</f>
        <v>#REF!</v>
      </c>
      <c r="AX46" t="e">
        <f>IF(#REF!=AE46,1,0)</f>
        <v>#REF!</v>
      </c>
      <c r="AY46">
        <f t="shared" si="17"/>
        <v>1</v>
      </c>
      <c r="AZ46">
        <f t="shared" si="25"/>
        <v>1</v>
      </c>
      <c r="BA46">
        <f t="shared" si="26"/>
        <v>1</v>
      </c>
      <c r="BB46">
        <f t="shared" si="18"/>
        <v>1</v>
      </c>
      <c r="BC46">
        <f t="shared" si="27"/>
        <v>1</v>
      </c>
      <c r="BD46">
        <f t="shared" si="19"/>
        <v>1</v>
      </c>
      <c r="BE46">
        <f t="shared" si="28"/>
        <v>1</v>
      </c>
      <c r="BF46" s="74"/>
    </row>
    <row r="47" spans="1:58" ht="16" x14ac:dyDescent="0.2">
      <c r="A47" s="56" t="s">
        <v>35</v>
      </c>
      <c r="B47" s="8"/>
      <c r="C47" s="8"/>
      <c r="D47" s="11"/>
      <c r="E47" s="23" t="str">
        <f t="shared" si="20"/>
        <v>Bakum</v>
      </c>
      <c r="F47" s="4"/>
      <c r="G47" s="4"/>
      <c r="H47" s="20"/>
      <c r="I47" s="79"/>
      <c r="J47" s="79"/>
      <c r="K47" s="79"/>
      <c r="L47" s="79"/>
      <c r="M47" s="79"/>
      <c r="N47" s="79"/>
      <c r="O47" s="13" t="str">
        <f t="shared" si="29"/>
        <v/>
      </c>
      <c r="P47" s="21"/>
      <c r="Q47" s="78"/>
      <c r="R47" s="78"/>
      <c r="S47" s="78"/>
      <c r="T47" s="78"/>
      <c r="U47" s="1" t="str">
        <f t="shared" si="30"/>
        <v/>
      </c>
      <c r="V47" s="68"/>
      <c r="W47" t="str">
        <f t="shared" si="31"/>
        <v/>
      </c>
      <c r="X47" t="str">
        <f t="shared" si="32"/>
        <v/>
      </c>
      <c r="Y47" t="str">
        <f t="shared" si="33"/>
        <v/>
      </c>
      <c r="Z47" t="str">
        <f t="shared" si="34"/>
        <v>Bakum</v>
      </c>
      <c r="AA47" t="e">
        <f>IF(#REF!="","",#REF!)</f>
        <v>#REF!</v>
      </c>
      <c r="AB47" t="str">
        <f t="shared" si="35"/>
        <v/>
      </c>
      <c r="AC47" t="str">
        <f t="shared" si="36"/>
        <v/>
      </c>
      <c r="AD47" s="69" t="e">
        <f>IF(#REF!="","",#REF!)</f>
        <v>#REF!</v>
      </c>
      <c r="AE47" t="e">
        <f>IF(#REF!="","",#REF!)</f>
        <v>#REF!</v>
      </c>
      <c r="AF47" s="70" t="str">
        <f t="shared" si="8"/>
        <v/>
      </c>
      <c r="AG47" s="70" t="str">
        <f t="shared" si="21"/>
        <v/>
      </c>
      <c r="AH47" s="70" t="str">
        <f t="shared" si="22"/>
        <v/>
      </c>
      <c r="AI47" s="70" t="str">
        <f t="shared" si="9"/>
        <v/>
      </c>
      <c r="AJ47" s="70" t="str">
        <f t="shared" si="23"/>
        <v/>
      </c>
      <c r="AK47" s="70" t="str">
        <f t="shared" si="10"/>
        <v/>
      </c>
      <c r="AL47" s="70" t="str">
        <f t="shared" si="24"/>
        <v/>
      </c>
      <c r="AM47" s="30"/>
      <c r="AN47" s="30"/>
      <c r="AO47" s="68"/>
      <c r="AP47">
        <f t="shared" si="37"/>
        <v>1</v>
      </c>
      <c r="AQ47">
        <f t="shared" si="38"/>
        <v>1</v>
      </c>
      <c r="AR47">
        <f t="shared" si="39"/>
        <v>1</v>
      </c>
      <c r="AS47">
        <f t="shared" si="40"/>
        <v>1</v>
      </c>
      <c r="AT47" t="e">
        <f>IF(#REF!=AA47,1,0)</f>
        <v>#REF!</v>
      </c>
      <c r="AU47">
        <f t="shared" si="41"/>
        <v>1</v>
      </c>
      <c r="AV47">
        <f t="shared" si="42"/>
        <v>1</v>
      </c>
      <c r="AW47" t="e">
        <f>IF(#REF!=AD47,1,0)</f>
        <v>#REF!</v>
      </c>
      <c r="AX47" t="e">
        <f>IF(#REF!=AE47,1,0)</f>
        <v>#REF!</v>
      </c>
      <c r="AY47">
        <f t="shared" si="17"/>
        <v>1</v>
      </c>
      <c r="AZ47">
        <f t="shared" si="25"/>
        <v>1</v>
      </c>
      <c r="BA47">
        <f t="shared" si="26"/>
        <v>1</v>
      </c>
      <c r="BB47">
        <f t="shared" si="18"/>
        <v>1</v>
      </c>
      <c r="BC47">
        <f t="shared" si="27"/>
        <v>1</v>
      </c>
      <c r="BD47">
        <f t="shared" si="19"/>
        <v>1</v>
      </c>
      <c r="BE47">
        <f t="shared" si="28"/>
        <v>1</v>
      </c>
      <c r="BF47" s="74"/>
    </row>
    <row r="48" spans="1:58" ht="16" x14ac:dyDescent="0.2">
      <c r="A48" s="56" t="s">
        <v>35</v>
      </c>
      <c r="B48" s="8"/>
      <c r="C48" s="8"/>
      <c r="D48" s="11"/>
      <c r="E48" s="23" t="str">
        <f t="shared" si="20"/>
        <v>Bakum</v>
      </c>
      <c r="F48" s="4"/>
      <c r="G48" s="4"/>
      <c r="H48" s="20"/>
      <c r="I48" s="79"/>
      <c r="J48" s="79"/>
      <c r="K48" s="79"/>
      <c r="L48" s="79"/>
      <c r="M48" s="79"/>
      <c r="N48" s="79"/>
      <c r="O48" s="13" t="str">
        <f t="shared" si="29"/>
        <v/>
      </c>
      <c r="P48" s="21"/>
      <c r="Q48" s="78"/>
      <c r="R48" s="78"/>
      <c r="S48" s="78"/>
      <c r="T48" s="78"/>
      <c r="U48" s="1" t="str">
        <f t="shared" si="30"/>
        <v/>
      </c>
      <c r="V48" s="68"/>
      <c r="W48" t="str">
        <f t="shared" si="31"/>
        <v/>
      </c>
      <c r="X48" t="str">
        <f t="shared" si="32"/>
        <v/>
      </c>
      <c r="Y48" t="str">
        <f t="shared" si="33"/>
        <v/>
      </c>
      <c r="Z48" t="str">
        <f t="shared" si="34"/>
        <v>Bakum</v>
      </c>
      <c r="AA48" t="e">
        <f>IF(#REF!="","",#REF!)</f>
        <v>#REF!</v>
      </c>
      <c r="AB48" t="str">
        <f t="shared" si="35"/>
        <v/>
      </c>
      <c r="AC48" t="str">
        <f t="shared" si="36"/>
        <v/>
      </c>
      <c r="AD48" s="69" t="e">
        <f>IF(#REF!="","",#REF!)</f>
        <v>#REF!</v>
      </c>
      <c r="AE48" t="e">
        <f>IF(#REF!="","",#REF!)</f>
        <v>#REF!</v>
      </c>
      <c r="AF48" s="70" t="str">
        <f t="shared" si="8"/>
        <v/>
      </c>
      <c r="AG48" s="70" t="str">
        <f t="shared" si="21"/>
        <v/>
      </c>
      <c r="AH48" s="70" t="str">
        <f t="shared" si="22"/>
        <v/>
      </c>
      <c r="AI48" s="70" t="str">
        <f t="shared" si="9"/>
        <v/>
      </c>
      <c r="AJ48" s="70" t="str">
        <f t="shared" si="23"/>
        <v/>
      </c>
      <c r="AK48" s="70" t="str">
        <f t="shared" si="10"/>
        <v/>
      </c>
      <c r="AL48" s="70" t="str">
        <f t="shared" si="24"/>
        <v/>
      </c>
      <c r="AM48" s="30"/>
      <c r="AN48" s="30"/>
      <c r="AO48" s="68"/>
      <c r="AP48">
        <f t="shared" si="37"/>
        <v>1</v>
      </c>
      <c r="AQ48">
        <f t="shared" si="38"/>
        <v>1</v>
      </c>
      <c r="AR48">
        <f t="shared" si="39"/>
        <v>1</v>
      </c>
      <c r="AS48">
        <f t="shared" si="40"/>
        <v>1</v>
      </c>
      <c r="AT48" t="e">
        <f>IF(#REF!=AA48,1,0)</f>
        <v>#REF!</v>
      </c>
      <c r="AU48">
        <f t="shared" si="41"/>
        <v>1</v>
      </c>
      <c r="AV48">
        <f t="shared" si="42"/>
        <v>1</v>
      </c>
      <c r="AW48" t="e">
        <f>IF(#REF!=AD48,1,0)</f>
        <v>#REF!</v>
      </c>
      <c r="AX48" t="e">
        <f>IF(#REF!=AE48,1,0)</f>
        <v>#REF!</v>
      </c>
      <c r="AY48">
        <f t="shared" si="17"/>
        <v>1</v>
      </c>
      <c r="AZ48">
        <f t="shared" si="25"/>
        <v>1</v>
      </c>
      <c r="BA48">
        <f t="shared" si="26"/>
        <v>1</v>
      </c>
      <c r="BB48">
        <f t="shared" si="18"/>
        <v>1</v>
      </c>
      <c r="BC48">
        <f t="shared" si="27"/>
        <v>1</v>
      </c>
      <c r="BD48">
        <f t="shared" si="19"/>
        <v>1</v>
      </c>
      <c r="BE48">
        <f t="shared" si="28"/>
        <v>1</v>
      </c>
      <c r="BF48" s="74"/>
    </row>
    <row r="49" spans="1:58" ht="16" x14ac:dyDescent="0.2">
      <c r="A49" s="56" t="s">
        <v>35</v>
      </c>
      <c r="B49" s="8"/>
      <c r="C49" s="8"/>
      <c r="D49" s="11"/>
      <c r="E49" s="23" t="str">
        <f t="shared" si="20"/>
        <v>Bakum</v>
      </c>
      <c r="F49" s="4"/>
      <c r="G49" s="4"/>
      <c r="H49" s="20"/>
      <c r="I49" s="79"/>
      <c r="J49" s="79"/>
      <c r="K49" s="79"/>
      <c r="L49" s="79"/>
      <c r="M49" s="79"/>
      <c r="N49" s="79"/>
      <c r="O49" s="13" t="str">
        <f t="shared" si="29"/>
        <v/>
      </c>
      <c r="P49" s="21"/>
      <c r="Q49" s="78"/>
      <c r="R49" s="78"/>
      <c r="S49" s="78"/>
      <c r="T49" s="78"/>
      <c r="U49" s="1" t="str">
        <f t="shared" si="30"/>
        <v/>
      </c>
      <c r="V49" s="68"/>
      <c r="W49" t="str">
        <f t="shared" si="31"/>
        <v/>
      </c>
      <c r="X49" t="str">
        <f t="shared" si="32"/>
        <v/>
      </c>
      <c r="Y49" t="str">
        <f t="shared" si="33"/>
        <v/>
      </c>
      <c r="Z49" t="str">
        <f t="shared" si="34"/>
        <v>Bakum</v>
      </c>
      <c r="AA49" t="e">
        <f>IF(#REF!="","",#REF!)</f>
        <v>#REF!</v>
      </c>
      <c r="AB49" t="str">
        <f t="shared" si="35"/>
        <v/>
      </c>
      <c r="AC49" t="str">
        <f t="shared" si="36"/>
        <v/>
      </c>
      <c r="AD49" s="69" t="e">
        <f>IF(#REF!="","",#REF!)</f>
        <v>#REF!</v>
      </c>
      <c r="AE49" t="e">
        <f>IF(#REF!="","",#REF!)</f>
        <v>#REF!</v>
      </c>
      <c r="AF49" s="70" t="str">
        <f t="shared" si="8"/>
        <v/>
      </c>
      <c r="AG49" s="70" t="str">
        <f t="shared" si="21"/>
        <v/>
      </c>
      <c r="AH49" s="70" t="str">
        <f t="shared" si="22"/>
        <v/>
      </c>
      <c r="AI49" s="70" t="str">
        <f t="shared" si="9"/>
        <v/>
      </c>
      <c r="AJ49" s="70" t="str">
        <f t="shared" si="23"/>
        <v/>
      </c>
      <c r="AK49" s="70" t="str">
        <f t="shared" si="10"/>
        <v/>
      </c>
      <c r="AL49" s="70" t="str">
        <f t="shared" si="24"/>
        <v/>
      </c>
      <c r="AM49" s="30"/>
      <c r="AN49" s="30"/>
      <c r="AO49" s="68"/>
      <c r="AP49">
        <f t="shared" si="37"/>
        <v>1</v>
      </c>
      <c r="AQ49">
        <f t="shared" si="38"/>
        <v>1</v>
      </c>
      <c r="AR49">
        <f t="shared" si="39"/>
        <v>1</v>
      </c>
      <c r="AS49">
        <f t="shared" si="40"/>
        <v>1</v>
      </c>
      <c r="AT49" t="e">
        <f>IF(#REF!=AA49,1,0)</f>
        <v>#REF!</v>
      </c>
      <c r="AU49">
        <f t="shared" si="41"/>
        <v>1</v>
      </c>
      <c r="AV49">
        <f t="shared" si="42"/>
        <v>1</v>
      </c>
      <c r="AW49" t="e">
        <f>IF(#REF!=AD49,1,0)</f>
        <v>#REF!</v>
      </c>
      <c r="AX49" t="e">
        <f>IF(#REF!=AE49,1,0)</f>
        <v>#REF!</v>
      </c>
      <c r="AY49">
        <f t="shared" si="17"/>
        <v>1</v>
      </c>
      <c r="AZ49">
        <f t="shared" si="25"/>
        <v>1</v>
      </c>
      <c r="BA49">
        <f t="shared" si="26"/>
        <v>1</v>
      </c>
      <c r="BB49">
        <f t="shared" si="18"/>
        <v>1</v>
      </c>
      <c r="BC49">
        <f t="shared" si="27"/>
        <v>1</v>
      </c>
      <c r="BD49">
        <f t="shared" si="19"/>
        <v>1</v>
      </c>
      <c r="BE49">
        <f t="shared" si="28"/>
        <v>1</v>
      </c>
      <c r="BF49" s="74"/>
    </row>
    <row r="50" spans="1:58" ht="16" x14ac:dyDescent="0.2">
      <c r="A50" s="56" t="s">
        <v>35</v>
      </c>
      <c r="B50" s="8"/>
      <c r="C50" s="8"/>
      <c r="D50" s="11"/>
      <c r="E50" s="23" t="str">
        <f t="shared" si="20"/>
        <v>Bakum</v>
      </c>
      <c r="F50" s="4"/>
      <c r="G50" s="4"/>
      <c r="H50" s="20"/>
      <c r="I50" s="79"/>
      <c r="J50" s="79"/>
      <c r="K50" s="79"/>
      <c r="L50" s="79"/>
      <c r="M50" s="79"/>
      <c r="N50" s="79"/>
      <c r="O50" s="13" t="str">
        <f t="shared" si="29"/>
        <v/>
      </c>
      <c r="P50" s="21"/>
      <c r="Q50" s="78"/>
      <c r="R50" s="78"/>
      <c r="S50" s="78"/>
      <c r="T50" s="78"/>
      <c r="U50" s="1" t="str">
        <f t="shared" si="30"/>
        <v/>
      </c>
      <c r="V50" s="68"/>
      <c r="W50" t="str">
        <f t="shared" si="31"/>
        <v/>
      </c>
      <c r="X50" t="str">
        <f t="shared" si="32"/>
        <v/>
      </c>
      <c r="Y50" t="str">
        <f t="shared" si="33"/>
        <v/>
      </c>
      <c r="Z50" t="str">
        <f t="shared" si="34"/>
        <v>Bakum</v>
      </c>
      <c r="AA50" t="e">
        <f>IF(#REF!="","",#REF!)</f>
        <v>#REF!</v>
      </c>
      <c r="AB50" t="str">
        <f t="shared" si="35"/>
        <v/>
      </c>
      <c r="AC50" t="str">
        <f t="shared" si="36"/>
        <v/>
      </c>
      <c r="AD50" s="69" t="e">
        <f>IF(#REF!="","",#REF!)</f>
        <v>#REF!</v>
      </c>
      <c r="AE50" t="e">
        <f>IF(#REF!="","",#REF!)</f>
        <v>#REF!</v>
      </c>
      <c r="AF50" s="70" t="str">
        <f t="shared" si="8"/>
        <v/>
      </c>
      <c r="AG50" s="70" t="str">
        <f t="shared" si="21"/>
        <v/>
      </c>
      <c r="AH50" s="70" t="str">
        <f t="shared" si="22"/>
        <v/>
      </c>
      <c r="AI50" s="70" t="str">
        <f t="shared" si="9"/>
        <v/>
      </c>
      <c r="AJ50" s="70" t="str">
        <f t="shared" si="23"/>
        <v/>
      </c>
      <c r="AK50" s="70" t="str">
        <f t="shared" si="10"/>
        <v/>
      </c>
      <c r="AL50" s="70" t="str">
        <f t="shared" si="24"/>
        <v/>
      </c>
      <c r="AM50" s="30"/>
      <c r="AN50" s="30"/>
      <c r="AO50" s="68"/>
      <c r="AP50">
        <f t="shared" si="37"/>
        <v>1</v>
      </c>
      <c r="AQ50">
        <f t="shared" si="38"/>
        <v>1</v>
      </c>
      <c r="AR50">
        <f t="shared" si="39"/>
        <v>1</v>
      </c>
      <c r="AS50">
        <f t="shared" si="40"/>
        <v>1</v>
      </c>
      <c r="AT50" t="e">
        <f>IF(#REF!=AA50,1,0)</f>
        <v>#REF!</v>
      </c>
      <c r="AU50">
        <f t="shared" si="41"/>
        <v>1</v>
      </c>
      <c r="AV50">
        <f t="shared" si="42"/>
        <v>1</v>
      </c>
      <c r="AW50" t="e">
        <f>IF(#REF!=AD50,1,0)</f>
        <v>#REF!</v>
      </c>
      <c r="AX50" t="e">
        <f>IF(#REF!=AE50,1,0)</f>
        <v>#REF!</v>
      </c>
      <c r="AY50">
        <f t="shared" si="17"/>
        <v>1</v>
      </c>
      <c r="AZ50">
        <f t="shared" si="25"/>
        <v>1</v>
      </c>
      <c r="BA50">
        <f t="shared" si="26"/>
        <v>1</v>
      </c>
      <c r="BB50">
        <f t="shared" si="18"/>
        <v>1</v>
      </c>
      <c r="BC50">
        <f t="shared" si="27"/>
        <v>1</v>
      </c>
      <c r="BD50">
        <f t="shared" si="19"/>
        <v>1</v>
      </c>
      <c r="BE50">
        <f t="shared" si="28"/>
        <v>1</v>
      </c>
      <c r="BF50" s="74"/>
    </row>
    <row r="51" spans="1:58" ht="16" x14ac:dyDescent="0.2">
      <c r="A51" s="56" t="s">
        <v>35</v>
      </c>
      <c r="B51" s="8"/>
      <c r="C51" s="8"/>
      <c r="D51" s="11"/>
      <c r="E51" s="23" t="str">
        <f t="shared" si="20"/>
        <v>Bakum</v>
      </c>
      <c r="F51" s="4"/>
      <c r="G51" s="4"/>
      <c r="H51" s="20"/>
      <c r="I51" s="79"/>
      <c r="J51" s="79"/>
      <c r="K51" s="79"/>
      <c r="L51" s="79"/>
      <c r="M51" s="79"/>
      <c r="N51" s="79"/>
      <c r="O51" s="13" t="str">
        <f t="shared" si="29"/>
        <v/>
      </c>
      <c r="P51" s="21"/>
      <c r="Q51" s="78"/>
      <c r="R51" s="78"/>
      <c r="S51" s="78"/>
      <c r="T51" s="78"/>
      <c r="U51" s="1" t="str">
        <f t="shared" si="30"/>
        <v/>
      </c>
      <c r="V51" s="68"/>
      <c r="W51" t="str">
        <f t="shared" si="31"/>
        <v/>
      </c>
      <c r="X51" t="str">
        <f t="shared" si="32"/>
        <v/>
      </c>
      <c r="Y51" t="str">
        <f t="shared" si="33"/>
        <v/>
      </c>
      <c r="Z51" t="str">
        <f t="shared" si="34"/>
        <v>Bakum</v>
      </c>
      <c r="AA51" t="e">
        <f>IF(#REF!="","",#REF!)</f>
        <v>#REF!</v>
      </c>
      <c r="AB51" t="str">
        <f t="shared" si="35"/>
        <v/>
      </c>
      <c r="AC51" t="str">
        <f t="shared" si="36"/>
        <v/>
      </c>
      <c r="AD51" s="69" t="e">
        <f>IF(#REF!="","",#REF!)</f>
        <v>#REF!</v>
      </c>
      <c r="AE51" t="e">
        <f>IF(#REF!="","",#REF!)</f>
        <v>#REF!</v>
      </c>
      <c r="AF51" s="70" t="str">
        <f t="shared" si="8"/>
        <v/>
      </c>
      <c r="AG51" s="70" t="str">
        <f t="shared" si="21"/>
        <v/>
      </c>
      <c r="AH51" s="70" t="str">
        <f t="shared" si="22"/>
        <v/>
      </c>
      <c r="AI51" s="70" t="str">
        <f t="shared" si="9"/>
        <v/>
      </c>
      <c r="AJ51" s="70" t="str">
        <f t="shared" si="23"/>
        <v/>
      </c>
      <c r="AK51" s="70" t="str">
        <f t="shared" si="10"/>
        <v/>
      </c>
      <c r="AL51" s="70" t="str">
        <f t="shared" si="24"/>
        <v/>
      </c>
      <c r="AM51" s="30"/>
      <c r="AN51" s="30"/>
      <c r="AO51" s="68"/>
      <c r="AP51">
        <f t="shared" si="37"/>
        <v>1</v>
      </c>
      <c r="AQ51">
        <f t="shared" si="38"/>
        <v>1</v>
      </c>
      <c r="AR51">
        <f t="shared" si="39"/>
        <v>1</v>
      </c>
      <c r="AS51">
        <f t="shared" si="40"/>
        <v>1</v>
      </c>
      <c r="AT51" t="e">
        <f>IF(#REF!=AA51,1,0)</f>
        <v>#REF!</v>
      </c>
      <c r="AU51">
        <f t="shared" si="41"/>
        <v>1</v>
      </c>
      <c r="AV51">
        <f t="shared" si="42"/>
        <v>1</v>
      </c>
      <c r="AW51" t="e">
        <f>IF(#REF!=AD51,1,0)</f>
        <v>#REF!</v>
      </c>
      <c r="AX51" t="e">
        <f>IF(#REF!=AE51,1,0)</f>
        <v>#REF!</v>
      </c>
      <c r="AY51">
        <f t="shared" si="17"/>
        <v>1</v>
      </c>
      <c r="AZ51">
        <f t="shared" si="25"/>
        <v>1</v>
      </c>
      <c r="BA51">
        <f t="shared" si="26"/>
        <v>1</v>
      </c>
      <c r="BB51">
        <f t="shared" si="18"/>
        <v>1</v>
      </c>
      <c r="BC51">
        <f t="shared" si="27"/>
        <v>1</v>
      </c>
      <c r="BD51">
        <f t="shared" si="19"/>
        <v>1</v>
      </c>
      <c r="BE51">
        <f t="shared" si="28"/>
        <v>1</v>
      </c>
      <c r="BF51" s="74"/>
    </row>
    <row r="52" spans="1:58" ht="16" x14ac:dyDescent="0.2">
      <c r="A52" s="56" t="s">
        <v>35</v>
      </c>
      <c r="B52" s="8"/>
      <c r="C52" s="8"/>
      <c r="D52" s="11"/>
      <c r="E52" s="23" t="str">
        <f t="shared" si="20"/>
        <v>Bakum</v>
      </c>
      <c r="F52" s="4"/>
      <c r="G52" s="4"/>
      <c r="H52" s="20"/>
      <c r="I52" s="79"/>
      <c r="J52" s="79"/>
      <c r="K52" s="79"/>
      <c r="L52" s="79"/>
      <c r="M52" s="79"/>
      <c r="N52" s="79"/>
      <c r="O52" s="13" t="str">
        <f t="shared" si="29"/>
        <v/>
      </c>
      <c r="P52" s="21"/>
      <c r="Q52" s="78"/>
      <c r="R52" s="78"/>
      <c r="S52" s="78"/>
      <c r="T52" s="78"/>
      <c r="U52" s="1" t="str">
        <f t="shared" si="30"/>
        <v/>
      </c>
      <c r="V52" s="68"/>
      <c r="W52" t="str">
        <f t="shared" si="31"/>
        <v/>
      </c>
      <c r="X52" t="str">
        <f t="shared" si="32"/>
        <v/>
      </c>
      <c r="Y52" t="str">
        <f t="shared" si="33"/>
        <v/>
      </c>
      <c r="Z52" t="str">
        <f t="shared" si="34"/>
        <v>Bakum</v>
      </c>
      <c r="AA52" t="e">
        <f>IF(#REF!="","",#REF!)</f>
        <v>#REF!</v>
      </c>
      <c r="AB52" t="str">
        <f t="shared" si="35"/>
        <v/>
      </c>
      <c r="AC52" t="str">
        <f t="shared" si="36"/>
        <v/>
      </c>
      <c r="AD52" s="69" t="e">
        <f>IF(#REF!="","",#REF!)</f>
        <v>#REF!</v>
      </c>
      <c r="AE52" t="e">
        <f>IF(#REF!="","",#REF!)</f>
        <v>#REF!</v>
      </c>
      <c r="AF52" s="70" t="str">
        <f t="shared" si="8"/>
        <v/>
      </c>
      <c r="AG52" s="70" t="str">
        <f t="shared" si="21"/>
        <v/>
      </c>
      <c r="AH52" s="70" t="str">
        <f t="shared" si="22"/>
        <v/>
      </c>
      <c r="AI52" s="70" t="str">
        <f t="shared" si="9"/>
        <v/>
      </c>
      <c r="AJ52" s="70" t="str">
        <f t="shared" si="23"/>
        <v/>
      </c>
      <c r="AK52" s="70" t="str">
        <f t="shared" si="10"/>
        <v/>
      </c>
      <c r="AL52" s="70" t="str">
        <f t="shared" si="24"/>
        <v/>
      </c>
      <c r="AM52" s="30"/>
      <c r="AN52" s="30"/>
      <c r="AO52" s="68"/>
      <c r="AP52">
        <f t="shared" si="37"/>
        <v>1</v>
      </c>
      <c r="AQ52">
        <f t="shared" si="38"/>
        <v>1</v>
      </c>
      <c r="AR52">
        <f t="shared" si="39"/>
        <v>1</v>
      </c>
      <c r="AS52">
        <f t="shared" si="40"/>
        <v>1</v>
      </c>
      <c r="AT52" t="e">
        <f>IF(#REF!=AA52,1,0)</f>
        <v>#REF!</v>
      </c>
      <c r="AU52">
        <f t="shared" si="41"/>
        <v>1</v>
      </c>
      <c r="AV52">
        <f t="shared" si="42"/>
        <v>1</v>
      </c>
      <c r="AW52" t="e">
        <f>IF(#REF!=AD52,1,0)</f>
        <v>#REF!</v>
      </c>
      <c r="AX52" t="e">
        <f>IF(#REF!=AE52,1,0)</f>
        <v>#REF!</v>
      </c>
      <c r="AY52">
        <f t="shared" si="17"/>
        <v>1</v>
      </c>
      <c r="AZ52">
        <f t="shared" si="25"/>
        <v>1</v>
      </c>
      <c r="BA52">
        <f t="shared" si="26"/>
        <v>1</v>
      </c>
      <c r="BB52">
        <f t="shared" si="18"/>
        <v>1</v>
      </c>
      <c r="BC52">
        <f t="shared" si="27"/>
        <v>1</v>
      </c>
      <c r="BD52">
        <f t="shared" si="19"/>
        <v>1</v>
      </c>
      <c r="BE52">
        <f t="shared" si="28"/>
        <v>1</v>
      </c>
      <c r="BF52" s="74"/>
    </row>
    <row r="53" spans="1:58" ht="16" x14ac:dyDescent="0.2">
      <c r="A53" s="56" t="s">
        <v>35</v>
      </c>
      <c r="B53" s="8"/>
      <c r="C53" s="8"/>
      <c r="D53" s="11"/>
      <c r="E53" s="23" t="str">
        <f t="shared" si="20"/>
        <v>Bakum</v>
      </c>
      <c r="F53" s="4"/>
      <c r="G53" s="4"/>
      <c r="H53" s="20"/>
      <c r="I53" s="79"/>
      <c r="J53" s="79"/>
      <c r="K53" s="79"/>
      <c r="L53" s="79"/>
      <c r="M53" s="79"/>
      <c r="N53" s="79"/>
      <c r="O53" s="13" t="str">
        <f t="shared" si="29"/>
        <v/>
      </c>
      <c r="P53" s="21"/>
      <c r="Q53" s="78"/>
      <c r="R53" s="78"/>
      <c r="S53" s="78"/>
      <c r="T53" s="78"/>
      <c r="U53" s="1" t="str">
        <f t="shared" si="30"/>
        <v/>
      </c>
      <c r="V53" s="68"/>
      <c r="W53" t="str">
        <f t="shared" si="31"/>
        <v/>
      </c>
      <c r="X53" t="str">
        <f t="shared" si="32"/>
        <v/>
      </c>
      <c r="Y53" t="str">
        <f t="shared" si="33"/>
        <v/>
      </c>
      <c r="Z53" t="str">
        <f t="shared" si="34"/>
        <v>Bakum</v>
      </c>
      <c r="AA53" t="e">
        <f>IF(#REF!="","",#REF!)</f>
        <v>#REF!</v>
      </c>
      <c r="AB53" t="str">
        <f t="shared" si="35"/>
        <v/>
      </c>
      <c r="AC53" t="str">
        <f t="shared" si="36"/>
        <v/>
      </c>
      <c r="AD53" s="69" t="e">
        <f>IF(#REF!="","",#REF!)</f>
        <v>#REF!</v>
      </c>
      <c r="AE53" t="e">
        <f>IF(#REF!="","",#REF!)</f>
        <v>#REF!</v>
      </c>
      <c r="AF53" s="70" t="str">
        <f t="shared" si="8"/>
        <v/>
      </c>
      <c r="AG53" s="70" t="str">
        <f t="shared" si="21"/>
        <v/>
      </c>
      <c r="AH53" s="70" t="str">
        <f t="shared" si="22"/>
        <v/>
      </c>
      <c r="AI53" s="70" t="str">
        <f t="shared" si="9"/>
        <v/>
      </c>
      <c r="AJ53" s="70" t="str">
        <f t="shared" si="23"/>
        <v/>
      </c>
      <c r="AK53" s="70" t="str">
        <f t="shared" si="10"/>
        <v/>
      </c>
      <c r="AL53" s="70" t="str">
        <f t="shared" si="24"/>
        <v/>
      </c>
      <c r="AM53" s="30"/>
      <c r="AN53" s="30"/>
      <c r="AO53" s="68"/>
      <c r="AP53">
        <f t="shared" si="37"/>
        <v>1</v>
      </c>
      <c r="AQ53">
        <f t="shared" si="38"/>
        <v>1</v>
      </c>
      <c r="AR53">
        <f t="shared" si="39"/>
        <v>1</v>
      </c>
      <c r="AS53">
        <f t="shared" si="40"/>
        <v>1</v>
      </c>
      <c r="AT53" t="e">
        <f>IF(#REF!=AA53,1,0)</f>
        <v>#REF!</v>
      </c>
      <c r="AU53">
        <f t="shared" si="41"/>
        <v>1</v>
      </c>
      <c r="AV53">
        <f t="shared" si="42"/>
        <v>1</v>
      </c>
      <c r="AW53" t="e">
        <f>IF(#REF!=AD53,1,0)</f>
        <v>#REF!</v>
      </c>
      <c r="AX53" t="e">
        <f>IF(#REF!=AE53,1,0)</f>
        <v>#REF!</v>
      </c>
      <c r="AY53">
        <f t="shared" si="17"/>
        <v>1</v>
      </c>
      <c r="AZ53">
        <f t="shared" si="25"/>
        <v>1</v>
      </c>
      <c r="BA53">
        <f t="shared" si="26"/>
        <v>1</v>
      </c>
      <c r="BB53">
        <f t="shared" si="18"/>
        <v>1</v>
      </c>
      <c r="BC53">
        <f t="shared" si="27"/>
        <v>1</v>
      </c>
      <c r="BD53">
        <f t="shared" si="19"/>
        <v>1</v>
      </c>
      <c r="BE53">
        <f t="shared" si="28"/>
        <v>1</v>
      </c>
      <c r="BF53" s="74"/>
    </row>
    <row r="54" spans="1:58" ht="16" x14ac:dyDescent="0.2">
      <c r="A54" s="56" t="s">
        <v>35</v>
      </c>
      <c r="B54" s="8"/>
      <c r="C54" s="8"/>
      <c r="D54" s="11"/>
      <c r="E54" s="23" t="str">
        <f t="shared" si="20"/>
        <v>Bakum</v>
      </c>
      <c r="F54" s="4"/>
      <c r="G54" s="4"/>
      <c r="H54" s="20"/>
      <c r="I54" s="79"/>
      <c r="J54" s="79"/>
      <c r="K54" s="79"/>
      <c r="L54" s="79"/>
      <c r="M54" s="79"/>
      <c r="N54" s="79"/>
      <c r="O54" s="13" t="str">
        <f t="shared" si="29"/>
        <v/>
      </c>
      <c r="P54" s="21"/>
      <c r="Q54" s="78"/>
      <c r="R54" s="78"/>
      <c r="S54" s="78"/>
      <c r="T54" s="78"/>
      <c r="U54" s="1" t="str">
        <f t="shared" si="30"/>
        <v/>
      </c>
      <c r="V54" s="68"/>
      <c r="W54" t="str">
        <f t="shared" si="31"/>
        <v/>
      </c>
      <c r="X54" t="str">
        <f t="shared" si="32"/>
        <v/>
      </c>
      <c r="Y54" t="str">
        <f t="shared" si="33"/>
        <v/>
      </c>
      <c r="Z54" t="str">
        <f t="shared" si="34"/>
        <v>Bakum</v>
      </c>
      <c r="AA54" t="e">
        <f>IF(#REF!="","",#REF!)</f>
        <v>#REF!</v>
      </c>
      <c r="AB54" t="str">
        <f t="shared" si="35"/>
        <v/>
      </c>
      <c r="AC54" t="str">
        <f t="shared" si="36"/>
        <v/>
      </c>
      <c r="AD54" s="69" t="e">
        <f>IF(#REF!="","",#REF!)</f>
        <v>#REF!</v>
      </c>
      <c r="AE54" t="e">
        <f>IF(#REF!="","",#REF!)</f>
        <v>#REF!</v>
      </c>
      <c r="AF54" s="70" t="str">
        <f t="shared" si="8"/>
        <v/>
      </c>
      <c r="AG54" s="70" t="str">
        <f t="shared" si="21"/>
        <v/>
      </c>
      <c r="AH54" s="70" t="str">
        <f t="shared" si="22"/>
        <v/>
      </c>
      <c r="AI54" s="70" t="str">
        <f t="shared" si="9"/>
        <v/>
      </c>
      <c r="AJ54" s="70" t="str">
        <f t="shared" si="23"/>
        <v/>
      </c>
      <c r="AK54" s="70" t="str">
        <f t="shared" si="10"/>
        <v/>
      </c>
      <c r="AL54" s="70" t="str">
        <f t="shared" si="24"/>
        <v/>
      </c>
      <c r="AM54" s="30"/>
      <c r="AN54" s="30"/>
      <c r="AO54" s="68"/>
      <c r="AP54">
        <f t="shared" si="37"/>
        <v>1</v>
      </c>
      <c r="AQ54">
        <f t="shared" si="38"/>
        <v>1</v>
      </c>
      <c r="AR54">
        <f t="shared" si="39"/>
        <v>1</v>
      </c>
      <c r="AS54">
        <f t="shared" si="40"/>
        <v>1</v>
      </c>
      <c r="AT54" t="e">
        <f>IF(#REF!=AA54,1,0)</f>
        <v>#REF!</v>
      </c>
      <c r="AU54">
        <f t="shared" si="41"/>
        <v>1</v>
      </c>
      <c r="AV54">
        <f t="shared" si="42"/>
        <v>1</v>
      </c>
      <c r="AW54" t="e">
        <f>IF(#REF!=AD54,1,0)</f>
        <v>#REF!</v>
      </c>
      <c r="AX54" t="e">
        <f>IF(#REF!=AE54,1,0)</f>
        <v>#REF!</v>
      </c>
      <c r="AY54">
        <f t="shared" si="17"/>
        <v>1</v>
      </c>
      <c r="AZ54">
        <f t="shared" si="25"/>
        <v>1</v>
      </c>
      <c r="BA54">
        <f t="shared" si="26"/>
        <v>1</v>
      </c>
      <c r="BB54">
        <f t="shared" si="18"/>
        <v>1</v>
      </c>
      <c r="BC54">
        <f t="shared" si="27"/>
        <v>1</v>
      </c>
      <c r="BD54">
        <f t="shared" si="19"/>
        <v>1</v>
      </c>
      <c r="BE54">
        <f t="shared" si="28"/>
        <v>1</v>
      </c>
      <c r="BF54" s="74"/>
    </row>
    <row r="55" spans="1:58" ht="16" x14ac:dyDescent="0.2">
      <c r="A55" s="56" t="s">
        <v>35</v>
      </c>
      <c r="B55" s="8"/>
      <c r="C55" s="8"/>
      <c r="D55" s="11"/>
      <c r="E55" s="23" t="str">
        <f t="shared" si="20"/>
        <v>Bakum</v>
      </c>
      <c r="F55" s="4"/>
      <c r="G55" s="4"/>
      <c r="H55" s="20"/>
      <c r="I55" s="79"/>
      <c r="J55" s="79"/>
      <c r="K55" s="79"/>
      <c r="L55" s="79"/>
      <c r="M55" s="79"/>
      <c r="N55" s="79"/>
      <c r="O55" s="13" t="str">
        <f t="shared" si="29"/>
        <v/>
      </c>
      <c r="P55" s="21"/>
      <c r="Q55" s="78"/>
      <c r="R55" s="78"/>
      <c r="S55" s="78"/>
      <c r="T55" s="78"/>
      <c r="U55" s="1" t="str">
        <f t="shared" si="30"/>
        <v/>
      </c>
      <c r="V55" s="68"/>
      <c r="W55" t="str">
        <f t="shared" si="31"/>
        <v/>
      </c>
      <c r="X55" t="str">
        <f t="shared" si="32"/>
        <v/>
      </c>
      <c r="Y55" t="str">
        <f t="shared" si="33"/>
        <v/>
      </c>
      <c r="Z55" t="str">
        <f t="shared" si="34"/>
        <v>Bakum</v>
      </c>
      <c r="AA55" t="e">
        <f>IF(#REF!="","",#REF!)</f>
        <v>#REF!</v>
      </c>
      <c r="AB55" t="str">
        <f t="shared" si="35"/>
        <v/>
      </c>
      <c r="AC55" t="str">
        <f t="shared" si="36"/>
        <v/>
      </c>
      <c r="AD55" s="69" t="e">
        <f>IF(#REF!="","",#REF!)</f>
        <v>#REF!</v>
      </c>
      <c r="AE55" t="e">
        <f>IF(#REF!="","",#REF!)</f>
        <v>#REF!</v>
      </c>
      <c r="AF55" s="70" t="str">
        <f t="shared" si="8"/>
        <v/>
      </c>
      <c r="AG55" s="70" t="str">
        <f t="shared" si="21"/>
        <v/>
      </c>
      <c r="AH55" s="70" t="str">
        <f t="shared" si="22"/>
        <v/>
      </c>
      <c r="AI55" s="70" t="str">
        <f t="shared" si="9"/>
        <v/>
      </c>
      <c r="AJ55" s="70" t="str">
        <f t="shared" si="23"/>
        <v/>
      </c>
      <c r="AK55" s="70" t="str">
        <f t="shared" si="10"/>
        <v/>
      </c>
      <c r="AL55" s="70" t="str">
        <f t="shared" si="24"/>
        <v/>
      </c>
      <c r="AM55" s="30"/>
      <c r="AN55" s="30"/>
      <c r="AO55" s="68"/>
      <c r="AP55">
        <f t="shared" si="37"/>
        <v>1</v>
      </c>
      <c r="AQ55">
        <f t="shared" si="38"/>
        <v>1</v>
      </c>
      <c r="AR55">
        <f t="shared" si="39"/>
        <v>1</v>
      </c>
      <c r="AS55">
        <f t="shared" si="40"/>
        <v>1</v>
      </c>
      <c r="AT55" t="e">
        <f>IF(#REF!=AA55,1,0)</f>
        <v>#REF!</v>
      </c>
      <c r="AU55">
        <f t="shared" si="41"/>
        <v>1</v>
      </c>
      <c r="AV55">
        <f t="shared" si="42"/>
        <v>1</v>
      </c>
      <c r="AW55" t="e">
        <f>IF(#REF!=AD55,1,0)</f>
        <v>#REF!</v>
      </c>
      <c r="AX55" t="e">
        <f>IF(#REF!=AE55,1,0)</f>
        <v>#REF!</v>
      </c>
      <c r="AY55">
        <f t="shared" si="17"/>
        <v>1</v>
      </c>
      <c r="AZ55">
        <f t="shared" si="25"/>
        <v>1</v>
      </c>
      <c r="BA55">
        <f t="shared" si="26"/>
        <v>1</v>
      </c>
      <c r="BB55">
        <f t="shared" si="18"/>
        <v>1</v>
      </c>
      <c r="BC55">
        <f t="shared" si="27"/>
        <v>1</v>
      </c>
      <c r="BD55">
        <f t="shared" si="19"/>
        <v>1</v>
      </c>
      <c r="BE55">
        <f t="shared" si="28"/>
        <v>1</v>
      </c>
      <c r="BF55" s="74"/>
    </row>
    <row r="56" spans="1:58" ht="16" x14ac:dyDescent="0.2">
      <c r="A56" s="56" t="s">
        <v>35</v>
      </c>
      <c r="B56" s="8"/>
      <c r="C56" s="8"/>
      <c r="D56" s="11"/>
      <c r="E56" s="23" t="str">
        <f t="shared" si="20"/>
        <v>Bakum</v>
      </c>
      <c r="F56" s="4"/>
      <c r="G56" s="4"/>
      <c r="H56" s="20"/>
      <c r="I56" s="79"/>
      <c r="J56" s="79"/>
      <c r="K56" s="79"/>
      <c r="L56" s="79"/>
      <c r="M56" s="79"/>
      <c r="N56" s="79"/>
      <c r="O56" s="13" t="str">
        <f t="shared" si="29"/>
        <v/>
      </c>
      <c r="P56" s="21"/>
      <c r="Q56" s="78"/>
      <c r="R56" s="78"/>
      <c r="S56" s="78"/>
      <c r="T56" s="78"/>
      <c r="U56" s="1" t="str">
        <f t="shared" si="30"/>
        <v/>
      </c>
      <c r="V56" s="68"/>
      <c r="W56" t="str">
        <f t="shared" si="31"/>
        <v/>
      </c>
      <c r="X56" t="str">
        <f t="shared" si="32"/>
        <v/>
      </c>
      <c r="Y56" t="str">
        <f t="shared" si="33"/>
        <v/>
      </c>
      <c r="Z56" t="str">
        <f t="shared" si="34"/>
        <v>Bakum</v>
      </c>
      <c r="AA56" t="e">
        <f>IF(#REF!="","",#REF!)</f>
        <v>#REF!</v>
      </c>
      <c r="AB56" t="str">
        <f t="shared" si="35"/>
        <v/>
      </c>
      <c r="AC56" t="str">
        <f t="shared" si="36"/>
        <v/>
      </c>
      <c r="AD56" s="69" t="e">
        <f>IF(#REF!="","",#REF!)</f>
        <v>#REF!</v>
      </c>
      <c r="AE56" t="e">
        <f>IF(#REF!="","",#REF!)</f>
        <v>#REF!</v>
      </c>
      <c r="AF56" s="70" t="str">
        <f t="shared" si="8"/>
        <v/>
      </c>
      <c r="AG56" s="70" t="str">
        <f t="shared" si="21"/>
        <v/>
      </c>
      <c r="AH56" s="70" t="str">
        <f t="shared" si="22"/>
        <v/>
      </c>
      <c r="AI56" s="70" t="str">
        <f t="shared" si="9"/>
        <v/>
      </c>
      <c r="AJ56" s="70" t="str">
        <f t="shared" si="23"/>
        <v/>
      </c>
      <c r="AK56" s="70" t="str">
        <f t="shared" si="10"/>
        <v/>
      </c>
      <c r="AL56" s="70" t="str">
        <f t="shared" si="24"/>
        <v/>
      </c>
      <c r="AM56" s="30"/>
      <c r="AN56" s="30"/>
      <c r="AO56" s="68"/>
      <c r="AP56">
        <f t="shared" si="37"/>
        <v>1</v>
      </c>
      <c r="AQ56">
        <f t="shared" si="38"/>
        <v>1</v>
      </c>
      <c r="AR56">
        <f t="shared" si="39"/>
        <v>1</v>
      </c>
      <c r="AS56">
        <f t="shared" si="40"/>
        <v>1</v>
      </c>
      <c r="AT56" t="e">
        <f>IF(#REF!=AA56,1,0)</f>
        <v>#REF!</v>
      </c>
      <c r="AU56">
        <f t="shared" si="41"/>
        <v>1</v>
      </c>
      <c r="AV56">
        <f t="shared" si="42"/>
        <v>1</v>
      </c>
      <c r="AW56" t="e">
        <f>IF(#REF!=AD56,1,0)</f>
        <v>#REF!</v>
      </c>
      <c r="AX56" t="e">
        <f>IF(#REF!=AE56,1,0)</f>
        <v>#REF!</v>
      </c>
      <c r="AY56">
        <f t="shared" si="17"/>
        <v>1</v>
      </c>
      <c r="AZ56">
        <f t="shared" si="25"/>
        <v>1</v>
      </c>
      <c r="BA56">
        <f t="shared" si="26"/>
        <v>1</v>
      </c>
      <c r="BB56">
        <f t="shared" si="18"/>
        <v>1</v>
      </c>
      <c r="BC56">
        <f t="shared" si="27"/>
        <v>1</v>
      </c>
      <c r="BD56">
        <f t="shared" si="19"/>
        <v>1</v>
      </c>
      <c r="BE56">
        <f t="shared" si="28"/>
        <v>1</v>
      </c>
      <c r="BF56" s="74"/>
    </row>
    <row r="57" spans="1:58" ht="16" x14ac:dyDescent="0.2">
      <c r="A57" s="56" t="s">
        <v>35</v>
      </c>
      <c r="B57" s="8"/>
      <c r="C57" s="8"/>
      <c r="D57" s="11"/>
      <c r="E57" s="23" t="str">
        <f t="shared" si="20"/>
        <v>Bakum</v>
      </c>
      <c r="F57" s="4"/>
      <c r="G57" s="4"/>
      <c r="H57" s="20"/>
      <c r="I57" s="79"/>
      <c r="J57" s="79"/>
      <c r="K57" s="79"/>
      <c r="L57" s="79"/>
      <c r="M57" s="79"/>
      <c r="N57" s="79"/>
      <c r="O57" s="13" t="str">
        <f t="shared" si="29"/>
        <v/>
      </c>
      <c r="P57" s="21"/>
      <c r="Q57" s="78"/>
      <c r="R57" s="78"/>
      <c r="S57" s="78"/>
      <c r="T57" s="78"/>
      <c r="U57" s="1" t="str">
        <f t="shared" si="30"/>
        <v/>
      </c>
      <c r="V57" s="68"/>
      <c r="W57" t="str">
        <f t="shared" si="31"/>
        <v/>
      </c>
      <c r="X57" t="str">
        <f t="shared" si="32"/>
        <v/>
      </c>
      <c r="Y57" t="str">
        <f t="shared" si="33"/>
        <v/>
      </c>
      <c r="Z57" t="str">
        <f t="shared" si="34"/>
        <v>Bakum</v>
      </c>
      <c r="AA57" t="e">
        <f>IF(#REF!="","",#REF!)</f>
        <v>#REF!</v>
      </c>
      <c r="AB57" t="str">
        <f t="shared" si="35"/>
        <v/>
      </c>
      <c r="AC57" t="str">
        <f t="shared" si="36"/>
        <v/>
      </c>
      <c r="AD57" s="69" t="e">
        <f>IF(#REF!="","",#REF!)</f>
        <v>#REF!</v>
      </c>
      <c r="AE57" t="e">
        <f>IF(#REF!="","",#REF!)</f>
        <v>#REF!</v>
      </c>
      <c r="AF57" s="70" t="str">
        <f t="shared" si="8"/>
        <v/>
      </c>
      <c r="AG57" s="70" t="str">
        <f t="shared" si="21"/>
        <v/>
      </c>
      <c r="AH57" s="70" t="str">
        <f t="shared" si="22"/>
        <v/>
      </c>
      <c r="AI57" s="70" t="str">
        <f t="shared" si="9"/>
        <v/>
      </c>
      <c r="AJ57" s="70" t="str">
        <f t="shared" si="23"/>
        <v/>
      </c>
      <c r="AK57" s="70" t="str">
        <f t="shared" si="10"/>
        <v/>
      </c>
      <c r="AL57" s="70" t="str">
        <f t="shared" si="24"/>
        <v/>
      </c>
      <c r="AM57" s="30"/>
      <c r="AN57" s="30"/>
      <c r="AO57" s="68"/>
      <c r="AP57">
        <f t="shared" si="37"/>
        <v>1</v>
      </c>
      <c r="AQ57">
        <f t="shared" si="38"/>
        <v>1</v>
      </c>
      <c r="AR57">
        <f t="shared" si="39"/>
        <v>1</v>
      </c>
      <c r="AS57">
        <f t="shared" si="40"/>
        <v>1</v>
      </c>
      <c r="AT57" t="e">
        <f>IF(#REF!=AA57,1,0)</f>
        <v>#REF!</v>
      </c>
      <c r="AU57">
        <f t="shared" si="41"/>
        <v>1</v>
      </c>
      <c r="AV57">
        <f t="shared" si="42"/>
        <v>1</v>
      </c>
      <c r="AW57" t="e">
        <f>IF(#REF!=AD57,1,0)</f>
        <v>#REF!</v>
      </c>
      <c r="AX57" t="e">
        <f>IF(#REF!=AE57,1,0)</f>
        <v>#REF!</v>
      </c>
      <c r="AY57">
        <f t="shared" si="17"/>
        <v>1</v>
      </c>
      <c r="AZ57">
        <f t="shared" si="25"/>
        <v>1</v>
      </c>
      <c r="BA57">
        <f t="shared" si="26"/>
        <v>1</v>
      </c>
      <c r="BB57">
        <f t="shared" si="18"/>
        <v>1</v>
      </c>
      <c r="BC57">
        <f t="shared" si="27"/>
        <v>1</v>
      </c>
      <c r="BD57">
        <f t="shared" si="19"/>
        <v>1</v>
      </c>
      <c r="BE57">
        <f t="shared" si="28"/>
        <v>1</v>
      </c>
      <c r="BF57" s="74"/>
    </row>
    <row r="58" spans="1:58" ht="16" x14ac:dyDescent="0.2">
      <c r="A58" s="56" t="s">
        <v>35</v>
      </c>
      <c r="B58" s="8"/>
      <c r="C58" s="8"/>
      <c r="D58" s="11"/>
      <c r="E58" s="23" t="str">
        <f t="shared" si="20"/>
        <v>Bakum</v>
      </c>
      <c r="F58" s="4"/>
      <c r="G58" s="4"/>
      <c r="H58" s="20"/>
      <c r="I58" s="79"/>
      <c r="J58" s="79"/>
      <c r="K58" s="79"/>
      <c r="L58" s="79"/>
      <c r="M58" s="79"/>
      <c r="N58" s="79"/>
      <c r="O58" s="13" t="str">
        <f t="shared" si="29"/>
        <v/>
      </c>
      <c r="P58" s="21"/>
      <c r="Q58" s="78"/>
      <c r="R58" s="78"/>
      <c r="S58" s="78"/>
      <c r="T58" s="78"/>
      <c r="U58" s="1" t="str">
        <f t="shared" si="30"/>
        <v/>
      </c>
      <c r="V58" s="68"/>
      <c r="W58" t="str">
        <f t="shared" si="31"/>
        <v/>
      </c>
      <c r="X58" t="str">
        <f t="shared" si="32"/>
        <v/>
      </c>
      <c r="Y58" t="str">
        <f t="shared" si="33"/>
        <v/>
      </c>
      <c r="Z58" t="str">
        <f t="shared" si="34"/>
        <v>Bakum</v>
      </c>
      <c r="AA58" t="e">
        <f>IF(#REF!="","",#REF!)</f>
        <v>#REF!</v>
      </c>
      <c r="AB58" t="str">
        <f t="shared" si="35"/>
        <v/>
      </c>
      <c r="AC58" t="str">
        <f t="shared" si="36"/>
        <v/>
      </c>
      <c r="AD58" s="69" t="e">
        <f>IF(#REF!="","",#REF!)</f>
        <v>#REF!</v>
      </c>
      <c r="AE58" t="e">
        <f>IF(#REF!="","",#REF!)</f>
        <v>#REF!</v>
      </c>
      <c r="AF58" s="70" t="str">
        <f t="shared" si="8"/>
        <v/>
      </c>
      <c r="AG58" s="70" t="str">
        <f t="shared" si="21"/>
        <v/>
      </c>
      <c r="AH58" s="70" t="str">
        <f t="shared" si="22"/>
        <v/>
      </c>
      <c r="AI58" s="70" t="str">
        <f t="shared" si="9"/>
        <v/>
      </c>
      <c r="AJ58" s="70" t="str">
        <f t="shared" si="23"/>
        <v/>
      </c>
      <c r="AK58" s="70" t="str">
        <f t="shared" si="10"/>
        <v/>
      </c>
      <c r="AL58" s="70" t="str">
        <f t="shared" si="24"/>
        <v/>
      </c>
      <c r="AM58" s="30"/>
      <c r="AN58" s="30"/>
      <c r="AO58" s="68"/>
      <c r="AP58">
        <f t="shared" si="37"/>
        <v>1</v>
      </c>
      <c r="AQ58">
        <f t="shared" si="38"/>
        <v>1</v>
      </c>
      <c r="AR58">
        <f t="shared" si="39"/>
        <v>1</v>
      </c>
      <c r="AS58">
        <f t="shared" si="40"/>
        <v>1</v>
      </c>
      <c r="AT58" t="e">
        <f>IF(#REF!=AA58,1,0)</f>
        <v>#REF!</v>
      </c>
      <c r="AU58">
        <f t="shared" si="41"/>
        <v>1</v>
      </c>
      <c r="AV58">
        <f t="shared" si="42"/>
        <v>1</v>
      </c>
      <c r="AW58" t="e">
        <f>IF(#REF!=AD58,1,0)</f>
        <v>#REF!</v>
      </c>
      <c r="AX58" t="e">
        <f>IF(#REF!=AE58,1,0)</f>
        <v>#REF!</v>
      </c>
      <c r="AY58">
        <f t="shared" si="17"/>
        <v>1</v>
      </c>
      <c r="AZ58">
        <f t="shared" si="25"/>
        <v>1</v>
      </c>
      <c r="BA58">
        <f t="shared" si="26"/>
        <v>1</v>
      </c>
      <c r="BB58">
        <f t="shared" si="18"/>
        <v>1</v>
      </c>
      <c r="BC58">
        <f t="shared" si="27"/>
        <v>1</v>
      </c>
      <c r="BD58">
        <f t="shared" si="19"/>
        <v>1</v>
      </c>
      <c r="BE58">
        <f t="shared" si="28"/>
        <v>1</v>
      </c>
      <c r="BF58" s="74"/>
    </row>
    <row r="59" spans="1:58" ht="16" x14ac:dyDescent="0.2">
      <c r="A59" s="56" t="s">
        <v>35</v>
      </c>
      <c r="B59" s="8"/>
      <c r="C59" s="8"/>
      <c r="D59" s="11"/>
      <c r="E59" s="23" t="str">
        <f t="shared" si="20"/>
        <v>Bakum</v>
      </c>
      <c r="F59" s="4"/>
      <c r="G59" s="4"/>
      <c r="H59" s="20"/>
      <c r="I59" s="79"/>
      <c r="J59" s="79"/>
      <c r="K59" s="79"/>
      <c r="L59" s="79"/>
      <c r="M59" s="79"/>
      <c r="N59" s="79"/>
      <c r="O59" s="13" t="str">
        <f t="shared" si="29"/>
        <v/>
      </c>
      <c r="P59" s="21"/>
      <c r="Q59" s="78"/>
      <c r="R59" s="78"/>
      <c r="S59" s="78"/>
      <c r="T59" s="78"/>
      <c r="U59" s="1" t="str">
        <f t="shared" si="30"/>
        <v/>
      </c>
      <c r="V59" s="68"/>
      <c r="W59" t="str">
        <f t="shared" si="31"/>
        <v/>
      </c>
      <c r="X59" t="str">
        <f t="shared" si="32"/>
        <v/>
      </c>
      <c r="Y59" t="str">
        <f t="shared" si="33"/>
        <v/>
      </c>
      <c r="Z59" t="str">
        <f t="shared" si="34"/>
        <v>Bakum</v>
      </c>
      <c r="AA59" t="e">
        <f>IF(#REF!="","",#REF!)</f>
        <v>#REF!</v>
      </c>
      <c r="AB59" t="str">
        <f t="shared" si="35"/>
        <v/>
      </c>
      <c r="AC59" t="str">
        <f t="shared" si="36"/>
        <v/>
      </c>
      <c r="AD59" s="69" t="e">
        <f>IF(#REF!="","",#REF!)</f>
        <v>#REF!</v>
      </c>
      <c r="AE59" t="e">
        <f>IF(#REF!="","",#REF!)</f>
        <v>#REF!</v>
      </c>
      <c r="AF59" s="70" t="str">
        <f t="shared" si="8"/>
        <v/>
      </c>
      <c r="AG59" s="70" t="str">
        <f t="shared" si="21"/>
        <v/>
      </c>
      <c r="AH59" s="70" t="str">
        <f t="shared" si="22"/>
        <v/>
      </c>
      <c r="AI59" s="70" t="str">
        <f t="shared" si="9"/>
        <v/>
      </c>
      <c r="AJ59" s="70" t="str">
        <f t="shared" si="23"/>
        <v/>
      </c>
      <c r="AK59" s="70" t="str">
        <f t="shared" si="10"/>
        <v/>
      </c>
      <c r="AL59" s="70" t="str">
        <f t="shared" si="24"/>
        <v/>
      </c>
      <c r="AM59" s="30"/>
      <c r="AN59" s="30"/>
      <c r="AO59" s="68"/>
      <c r="AP59">
        <f t="shared" si="37"/>
        <v>1</v>
      </c>
      <c r="AQ59">
        <f t="shared" si="38"/>
        <v>1</v>
      </c>
      <c r="AR59">
        <f t="shared" si="39"/>
        <v>1</v>
      </c>
      <c r="AS59">
        <f t="shared" si="40"/>
        <v>1</v>
      </c>
      <c r="AT59" t="e">
        <f>IF(#REF!=AA59,1,0)</f>
        <v>#REF!</v>
      </c>
      <c r="AU59">
        <f t="shared" si="41"/>
        <v>1</v>
      </c>
      <c r="AV59">
        <f t="shared" si="42"/>
        <v>1</v>
      </c>
      <c r="AW59" t="e">
        <f>IF(#REF!=AD59,1,0)</f>
        <v>#REF!</v>
      </c>
      <c r="AX59" t="e">
        <f>IF(#REF!=AE59,1,0)</f>
        <v>#REF!</v>
      </c>
      <c r="AY59">
        <f t="shared" si="17"/>
        <v>1</v>
      </c>
      <c r="AZ59">
        <f t="shared" si="25"/>
        <v>1</v>
      </c>
      <c r="BA59">
        <f t="shared" si="26"/>
        <v>1</v>
      </c>
      <c r="BB59">
        <f t="shared" si="18"/>
        <v>1</v>
      </c>
      <c r="BC59">
        <f t="shared" si="27"/>
        <v>1</v>
      </c>
      <c r="BD59">
        <f t="shared" si="19"/>
        <v>1</v>
      </c>
      <c r="BE59">
        <f t="shared" si="28"/>
        <v>1</v>
      </c>
      <c r="BF59" s="74"/>
    </row>
    <row r="60" spans="1:58" ht="16" x14ac:dyDescent="0.2">
      <c r="A60" s="56" t="s">
        <v>35</v>
      </c>
      <c r="B60" s="8"/>
      <c r="C60" s="8"/>
      <c r="D60" s="11"/>
      <c r="E60" s="23" t="str">
        <f t="shared" si="20"/>
        <v>Bakum</v>
      </c>
      <c r="F60" s="4"/>
      <c r="G60" s="4"/>
      <c r="H60" s="20"/>
      <c r="I60" s="79"/>
      <c r="J60" s="79"/>
      <c r="K60" s="79"/>
      <c r="L60" s="79"/>
      <c r="M60" s="79"/>
      <c r="N60" s="79"/>
      <c r="O60" s="13" t="str">
        <f t="shared" si="29"/>
        <v/>
      </c>
      <c r="P60" s="21"/>
      <c r="Q60" s="78"/>
      <c r="R60" s="78"/>
      <c r="S60" s="78"/>
      <c r="T60" s="78"/>
      <c r="U60" s="1" t="str">
        <f t="shared" si="30"/>
        <v/>
      </c>
      <c r="V60" s="68"/>
      <c r="W60" t="str">
        <f t="shared" si="31"/>
        <v/>
      </c>
      <c r="X60" t="str">
        <f t="shared" si="32"/>
        <v/>
      </c>
      <c r="Y60" t="str">
        <f t="shared" si="33"/>
        <v/>
      </c>
      <c r="Z60" t="str">
        <f t="shared" si="34"/>
        <v>Bakum</v>
      </c>
      <c r="AA60" t="e">
        <f>IF(#REF!="","",#REF!)</f>
        <v>#REF!</v>
      </c>
      <c r="AB60" t="str">
        <f t="shared" si="35"/>
        <v/>
      </c>
      <c r="AC60" t="str">
        <f t="shared" si="36"/>
        <v/>
      </c>
      <c r="AD60" s="69" t="e">
        <f>IF(#REF!="","",#REF!)</f>
        <v>#REF!</v>
      </c>
      <c r="AE60" t="e">
        <f>IF(#REF!="","",#REF!)</f>
        <v>#REF!</v>
      </c>
      <c r="AF60" s="70" t="str">
        <f t="shared" si="8"/>
        <v/>
      </c>
      <c r="AG60" s="70" t="str">
        <f t="shared" si="21"/>
        <v/>
      </c>
      <c r="AH60" s="70" t="str">
        <f t="shared" si="22"/>
        <v/>
      </c>
      <c r="AI60" s="70" t="str">
        <f t="shared" si="9"/>
        <v/>
      </c>
      <c r="AJ60" s="70" t="str">
        <f t="shared" si="23"/>
        <v/>
      </c>
      <c r="AK60" s="70" t="str">
        <f t="shared" si="10"/>
        <v/>
      </c>
      <c r="AL60" s="70" t="str">
        <f t="shared" si="24"/>
        <v/>
      </c>
      <c r="AM60" s="30"/>
      <c r="AN60" s="30"/>
      <c r="AO60" s="68"/>
      <c r="AP60">
        <f t="shared" si="37"/>
        <v>1</v>
      </c>
      <c r="AQ60">
        <f t="shared" si="38"/>
        <v>1</v>
      </c>
      <c r="AR60">
        <f t="shared" si="39"/>
        <v>1</v>
      </c>
      <c r="AS60">
        <f t="shared" si="40"/>
        <v>1</v>
      </c>
      <c r="AT60" t="e">
        <f>IF(#REF!=AA60,1,0)</f>
        <v>#REF!</v>
      </c>
      <c r="AU60">
        <f t="shared" si="41"/>
        <v>1</v>
      </c>
      <c r="AV60">
        <f t="shared" si="42"/>
        <v>1</v>
      </c>
      <c r="AW60" t="e">
        <f>IF(#REF!=AD60,1,0)</f>
        <v>#REF!</v>
      </c>
      <c r="AX60" t="e">
        <f>IF(#REF!=AE60,1,0)</f>
        <v>#REF!</v>
      </c>
      <c r="AY60">
        <f t="shared" si="17"/>
        <v>1</v>
      </c>
      <c r="AZ60">
        <f t="shared" si="25"/>
        <v>1</v>
      </c>
      <c r="BA60">
        <f t="shared" si="26"/>
        <v>1</v>
      </c>
      <c r="BB60">
        <f t="shared" si="18"/>
        <v>1</v>
      </c>
      <c r="BC60">
        <f t="shared" si="27"/>
        <v>1</v>
      </c>
      <c r="BD60">
        <f t="shared" si="19"/>
        <v>1</v>
      </c>
      <c r="BE60">
        <f t="shared" si="28"/>
        <v>1</v>
      </c>
      <c r="BF60" s="74"/>
    </row>
    <row r="61" spans="1:58" ht="16" x14ac:dyDescent="0.2">
      <c r="A61" s="56" t="s">
        <v>35</v>
      </c>
      <c r="B61" s="8"/>
      <c r="C61" s="8"/>
      <c r="D61" s="11"/>
      <c r="E61" s="23" t="str">
        <f t="shared" si="20"/>
        <v>Bakum</v>
      </c>
      <c r="F61" s="4"/>
      <c r="G61" s="4"/>
      <c r="H61" s="20"/>
      <c r="I61" s="79"/>
      <c r="J61" s="79"/>
      <c r="K61" s="79"/>
      <c r="L61" s="79"/>
      <c r="M61" s="79"/>
      <c r="N61" s="79"/>
      <c r="O61" s="13" t="str">
        <f t="shared" si="29"/>
        <v/>
      </c>
      <c r="P61" s="21"/>
      <c r="Q61" s="78"/>
      <c r="R61" s="78"/>
      <c r="S61" s="78"/>
      <c r="T61" s="78"/>
      <c r="U61" s="1" t="str">
        <f t="shared" si="30"/>
        <v/>
      </c>
      <c r="V61" s="68"/>
      <c r="W61" t="str">
        <f t="shared" si="31"/>
        <v/>
      </c>
      <c r="X61" t="str">
        <f t="shared" si="32"/>
        <v/>
      </c>
      <c r="Y61" t="str">
        <f t="shared" si="33"/>
        <v/>
      </c>
      <c r="Z61" t="str">
        <f t="shared" si="34"/>
        <v>Bakum</v>
      </c>
      <c r="AA61" t="e">
        <f>IF(#REF!="","",#REF!)</f>
        <v>#REF!</v>
      </c>
      <c r="AB61" t="str">
        <f t="shared" si="35"/>
        <v/>
      </c>
      <c r="AC61" t="str">
        <f t="shared" si="36"/>
        <v/>
      </c>
      <c r="AD61" s="69" t="e">
        <f>IF(#REF!="","",#REF!)</f>
        <v>#REF!</v>
      </c>
      <c r="AE61" t="e">
        <f>IF(#REF!="","",#REF!)</f>
        <v>#REF!</v>
      </c>
      <c r="AF61" s="70" t="str">
        <f t="shared" si="8"/>
        <v/>
      </c>
      <c r="AG61" s="70" t="str">
        <f t="shared" si="21"/>
        <v/>
      </c>
      <c r="AH61" s="70" t="str">
        <f t="shared" si="22"/>
        <v/>
      </c>
      <c r="AI61" s="70" t="str">
        <f t="shared" si="9"/>
        <v/>
      </c>
      <c r="AJ61" s="70" t="str">
        <f t="shared" si="23"/>
        <v/>
      </c>
      <c r="AK61" s="70" t="str">
        <f t="shared" si="10"/>
        <v/>
      </c>
      <c r="AL61" s="70" t="str">
        <f t="shared" si="24"/>
        <v/>
      </c>
      <c r="AM61" s="30"/>
      <c r="AN61" s="30"/>
      <c r="AO61" s="68"/>
      <c r="AP61">
        <f t="shared" si="37"/>
        <v>1</v>
      </c>
      <c r="AQ61">
        <f t="shared" si="38"/>
        <v>1</v>
      </c>
      <c r="AR61">
        <f t="shared" si="39"/>
        <v>1</v>
      </c>
      <c r="AS61">
        <f t="shared" si="40"/>
        <v>1</v>
      </c>
      <c r="AT61" t="e">
        <f>IF(#REF!=AA61,1,0)</f>
        <v>#REF!</v>
      </c>
      <c r="AU61">
        <f t="shared" si="41"/>
        <v>1</v>
      </c>
      <c r="AV61">
        <f t="shared" si="42"/>
        <v>1</v>
      </c>
      <c r="AW61" t="e">
        <f>IF(#REF!=AD61,1,0)</f>
        <v>#REF!</v>
      </c>
      <c r="AX61" t="e">
        <f>IF(#REF!=AE61,1,0)</f>
        <v>#REF!</v>
      </c>
      <c r="AY61">
        <f t="shared" si="17"/>
        <v>1</v>
      </c>
      <c r="AZ61">
        <f t="shared" si="25"/>
        <v>1</v>
      </c>
      <c r="BA61">
        <f t="shared" si="26"/>
        <v>1</v>
      </c>
      <c r="BB61">
        <f t="shared" si="18"/>
        <v>1</v>
      </c>
      <c r="BC61">
        <f t="shared" si="27"/>
        <v>1</v>
      </c>
      <c r="BD61">
        <f t="shared" si="19"/>
        <v>1</v>
      </c>
      <c r="BE61">
        <f t="shared" si="28"/>
        <v>1</v>
      </c>
      <c r="BF61" s="74"/>
    </row>
    <row r="62" spans="1:58" ht="16" x14ac:dyDescent="0.2">
      <c r="A62" s="56" t="s">
        <v>35</v>
      </c>
      <c r="B62" s="8"/>
      <c r="C62" s="8"/>
      <c r="D62" s="11"/>
      <c r="E62" s="23" t="str">
        <f t="shared" si="20"/>
        <v>Bakum</v>
      </c>
      <c r="F62" s="4"/>
      <c r="G62" s="4"/>
      <c r="H62" s="20"/>
      <c r="I62" s="79"/>
      <c r="J62" s="79"/>
      <c r="K62" s="79"/>
      <c r="L62" s="79"/>
      <c r="M62" s="79"/>
      <c r="N62" s="79"/>
      <c r="O62" s="13" t="str">
        <f t="shared" si="29"/>
        <v/>
      </c>
      <c r="P62" s="21"/>
      <c r="Q62" s="78"/>
      <c r="R62" s="78"/>
      <c r="S62" s="78"/>
      <c r="T62" s="78"/>
      <c r="U62" s="1" t="str">
        <f t="shared" si="30"/>
        <v/>
      </c>
      <c r="V62" s="68"/>
      <c r="W62" t="str">
        <f t="shared" si="31"/>
        <v/>
      </c>
      <c r="X62" t="str">
        <f t="shared" si="32"/>
        <v/>
      </c>
      <c r="Y62" t="str">
        <f t="shared" si="33"/>
        <v/>
      </c>
      <c r="Z62" t="str">
        <f t="shared" si="34"/>
        <v>Bakum</v>
      </c>
      <c r="AA62" t="e">
        <f>IF(#REF!="","",#REF!)</f>
        <v>#REF!</v>
      </c>
      <c r="AB62" t="str">
        <f t="shared" si="35"/>
        <v/>
      </c>
      <c r="AC62" t="str">
        <f t="shared" si="36"/>
        <v/>
      </c>
      <c r="AD62" s="69" t="e">
        <f>IF(#REF!="","",#REF!)</f>
        <v>#REF!</v>
      </c>
      <c r="AE62" t="e">
        <f>IF(#REF!="","",#REF!)</f>
        <v>#REF!</v>
      </c>
      <c r="AF62" s="70" t="str">
        <f t="shared" si="8"/>
        <v/>
      </c>
      <c r="AG62" s="70" t="str">
        <f t="shared" si="21"/>
        <v/>
      </c>
      <c r="AH62" s="70" t="str">
        <f t="shared" si="22"/>
        <v/>
      </c>
      <c r="AI62" s="70" t="str">
        <f t="shared" si="9"/>
        <v/>
      </c>
      <c r="AJ62" s="70" t="str">
        <f t="shared" si="23"/>
        <v/>
      </c>
      <c r="AK62" s="70" t="str">
        <f t="shared" si="10"/>
        <v/>
      </c>
      <c r="AL62" s="70" t="str">
        <f t="shared" si="24"/>
        <v/>
      </c>
      <c r="AM62" s="30"/>
      <c r="AN62" s="30"/>
      <c r="AO62" s="68"/>
      <c r="AP62">
        <f t="shared" si="37"/>
        <v>1</v>
      </c>
      <c r="AQ62">
        <f t="shared" si="38"/>
        <v>1</v>
      </c>
      <c r="AR62">
        <f t="shared" si="39"/>
        <v>1</v>
      </c>
      <c r="AS62">
        <f t="shared" si="40"/>
        <v>1</v>
      </c>
      <c r="AT62" t="e">
        <f>IF(#REF!=AA62,1,0)</f>
        <v>#REF!</v>
      </c>
      <c r="AU62">
        <f t="shared" si="41"/>
        <v>1</v>
      </c>
      <c r="AV62">
        <f t="shared" si="42"/>
        <v>1</v>
      </c>
      <c r="AW62" t="e">
        <f>IF(#REF!=AD62,1,0)</f>
        <v>#REF!</v>
      </c>
      <c r="AX62" t="e">
        <f>IF(#REF!=AE62,1,0)</f>
        <v>#REF!</v>
      </c>
      <c r="AY62">
        <f t="shared" si="17"/>
        <v>1</v>
      </c>
      <c r="AZ62">
        <f t="shared" si="25"/>
        <v>1</v>
      </c>
      <c r="BA62">
        <f t="shared" si="26"/>
        <v>1</v>
      </c>
      <c r="BB62">
        <f t="shared" si="18"/>
        <v>1</v>
      </c>
      <c r="BC62">
        <f t="shared" si="27"/>
        <v>1</v>
      </c>
      <c r="BD62">
        <f t="shared" si="19"/>
        <v>1</v>
      </c>
      <c r="BE62">
        <f t="shared" si="28"/>
        <v>1</v>
      </c>
      <c r="BF62" s="74"/>
    </row>
    <row r="63" spans="1:58" ht="16" x14ac:dyDescent="0.2">
      <c r="A63" s="56" t="s">
        <v>35</v>
      </c>
      <c r="B63" s="8"/>
      <c r="C63" s="8"/>
      <c r="D63" s="11"/>
      <c r="E63" s="23" t="str">
        <f t="shared" si="20"/>
        <v>Bakum</v>
      </c>
      <c r="F63" s="4"/>
      <c r="G63" s="4"/>
      <c r="H63" s="20"/>
      <c r="I63" s="79"/>
      <c r="J63" s="79"/>
      <c r="K63" s="79"/>
      <c r="L63" s="79"/>
      <c r="M63" s="79"/>
      <c r="N63" s="79"/>
      <c r="O63" s="13" t="str">
        <f t="shared" si="29"/>
        <v/>
      </c>
      <c r="P63" s="21"/>
      <c r="Q63" s="78"/>
      <c r="R63" s="78"/>
      <c r="S63" s="78"/>
      <c r="T63" s="78"/>
      <c r="U63" s="1" t="str">
        <f t="shared" si="30"/>
        <v/>
      </c>
      <c r="V63" s="68"/>
      <c r="W63" t="str">
        <f t="shared" si="31"/>
        <v/>
      </c>
      <c r="X63" t="str">
        <f t="shared" si="32"/>
        <v/>
      </c>
      <c r="Y63" t="str">
        <f t="shared" si="33"/>
        <v/>
      </c>
      <c r="Z63" t="str">
        <f t="shared" si="34"/>
        <v>Bakum</v>
      </c>
      <c r="AA63" t="e">
        <f>IF(#REF!="","",#REF!)</f>
        <v>#REF!</v>
      </c>
      <c r="AB63" t="str">
        <f t="shared" si="35"/>
        <v/>
      </c>
      <c r="AC63" t="str">
        <f t="shared" si="36"/>
        <v/>
      </c>
      <c r="AD63" s="69" t="e">
        <f>IF(#REF!="","",#REF!)</f>
        <v>#REF!</v>
      </c>
      <c r="AE63" t="e">
        <f>IF(#REF!="","",#REF!)</f>
        <v>#REF!</v>
      </c>
      <c r="AF63" s="70" t="str">
        <f t="shared" si="8"/>
        <v/>
      </c>
      <c r="AG63" s="70" t="str">
        <f t="shared" si="21"/>
        <v/>
      </c>
      <c r="AH63" s="70" t="str">
        <f t="shared" si="22"/>
        <v/>
      </c>
      <c r="AI63" s="70" t="str">
        <f t="shared" si="9"/>
        <v/>
      </c>
      <c r="AJ63" s="70" t="str">
        <f t="shared" si="23"/>
        <v/>
      </c>
      <c r="AK63" s="70" t="str">
        <f t="shared" si="10"/>
        <v/>
      </c>
      <c r="AL63" s="70" t="str">
        <f t="shared" si="24"/>
        <v/>
      </c>
      <c r="AM63" s="30"/>
      <c r="AN63" s="30"/>
      <c r="AO63" s="68"/>
      <c r="AP63">
        <f t="shared" si="37"/>
        <v>1</v>
      </c>
      <c r="AQ63">
        <f t="shared" si="38"/>
        <v>1</v>
      </c>
      <c r="AR63">
        <f t="shared" si="39"/>
        <v>1</v>
      </c>
      <c r="AS63">
        <f t="shared" si="40"/>
        <v>1</v>
      </c>
      <c r="AT63" t="e">
        <f>IF(#REF!=AA63,1,0)</f>
        <v>#REF!</v>
      </c>
      <c r="AU63">
        <f t="shared" si="41"/>
        <v>1</v>
      </c>
      <c r="AV63">
        <f t="shared" si="42"/>
        <v>1</v>
      </c>
      <c r="AW63" t="e">
        <f>IF(#REF!=AD63,1,0)</f>
        <v>#REF!</v>
      </c>
      <c r="AX63" t="e">
        <f>IF(#REF!=AE63,1,0)</f>
        <v>#REF!</v>
      </c>
      <c r="AY63">
        <f t="shared" si="17"/>
        <v>1</v>
      </c>
      <c r="AZ63">
        <f t="shared" si="25"/>
        <v>1</v>
      </c>
      <c r="BA63">
        <f t="shared" si="26"/>
        <v>1</v>
      </c>
      <c r="BB63">
        <f t="shared" si="18"/>
        <v>1</v>
      </c>
      <c r="BC63">
        <f t="shared" si="27"/>
        <v>1</v>
      </c>
      <c r="BD63">
        <f t="shared" si="19"/>
        <v>1</v>
      </c>
      <c r="BE63">
        <f t="shared" si="28"/>
        <v>1</v>
      </c>
      <c r="BF63" s="74"/>
    </row>
    <row r="64" spans="1:58" ht="16" x14ac:dyDescent="0.2">
      <c r="A64" s="56" t="s">
        <v>35</v>
      </c>
      <c r="B64" s="8"/>
      <c r="C64" s="8"/>
      <c r="D64" s="11"/>
      <c r="E64" s="23" t="str">
        <f t="shared" si="20"/>
        <v>Bakum</v>
      </c>
      <c r="F64" s="4"/>
      <c r="G64" s="4"/>
      <c r="H64" s="20"/>
      <c r="I64" s="79"/>
      <c r="J64" s="79"/>
      <c r="K64" s="79"/>
      <c r="L64" s="79"/>
      <c r="M64" s="79"/>
      <c r="N64" s="79"/>
      <c r="O64" s="13" t="str">
        <f t="shared" si="29"/>
        <v/>
      </c>
      <c r="P64" s="21"/>
      <c r="Q64" s="78"/>
      <c r="R64" s="78"/>
      <c r="S64" s="78"/>
      <c r="T64" s="78"/>
      <c r="U64" s="1" t="str">
        <f t="shared" si="30"/>
        <v/>
      </c>
      <c r="V64" s="68"/>
      <c r="W64" t="str">
        <f t="shared" si="31"/>
        <v/>
      </c>
      <c r="X64" t="str">
        <f t="shared" si="32"/>
        <v/>
      </c>
      <c r="Y64" t="str">
        <f t="shared" si="33"/>
        <v/>
      </c>
      <c r="Z64" t="str">
        <f t="shared" si="34"/>
        <v>Bakum</v>
      </c>
      <c r="AA64" t="e">
        <f>IF(#REF!="","",#REF!)</f>
        <v>#REF!</v>
      </c>
      <c r="AB64" t="str">
        <f t="shared" si="35"/>
        <v/>
      </c>
      <c r="AC64" t="str">
        <f t="shared" si="36"/>
        <v/>
      </c>
      <c r="AD64" s="69" t="e">
        <f>IF(#REF!="","",#REF!)</f>
        <v>#REF!</v>
      </c>
      <c r="AE64" t="e">
        <f>IF(#REF!="","",#REF!)</f>
        <v>#REF!</v>
      </c>
      <c r="AF64" s="70" t="str">
        <f t="shared" si="8"/>
        <v/>
      </c>
      <c r="AG64" s="70" t="str">
        <f t="shared" si="21"/>
        <v/>
      </c>
      <c r="AH64" s="70" t="str">
        <f t="shared" si="22"/>
        <v/>
      </c>
      <c r="AI64" s="70" t="str">
        <f t="shared" si="9"/>
        <v/>
      </c>
      <c r="AJ64" s="70" t="str">
        <f t="shared" si="23"/>
        <v/>
      </c>
      <c r="AK64" s="70" t="str">
        <f t="shared" si="10"/>
        <v/>
      </c>
      <c r="AL64" s="70" t="str">
        <f t="shared" si="24"/>
        <v/>
      </c>
      <c r="AM64" s="30"/>
      <c r="AN64" s="30"/>
      <c r="AO64" s="68"/>
      <c r="AP64">
        <f t="shared" si="37"/>
        <v>1</v>
      </c>
      <c r="AQ64">
        <f t="shared" si="38"/>
        <v>1</v>
      </c>
      <c r="AR64">
        <f t="shared" si="39"/>
        <v>1</v>
      </c>
      <c r="AS64">
        <f t="shared" si="40"/>
        <v>1</v>
      </c>
      <c r="AT64" t="e">
        <f>IF(#REF!=AA64,1,0)</f>
        <v>#REF!</v>
      </c>
      <c r="AU64">
        <f t="shared" si="41"/>
        <v>1</v>
      </c>
      <c r="AV64">
        <f t="shared" si="42"/>
        <v>1</v>
      </c>
      <c r="AW64" t="e">
        <f>IF(#REF!=AD64,1,0)</f>
        <v>#REF!</v>
      </c>
      <c r="AX64" t="e">
        <f>IF(#REF!=AE64,1,0)</f>
        <v>#REF!</v>
      </c>
      <c r="AY64">
        <f t="shared" si="17"/>
        <v>1</v>
      </c>
      <c r="AZ64">
        <f t="shared" si="25"/>
        <v>1</v>
      </c>
      <c r="BA64">
        <f t="shared" si="26"/>
        <v>1</v>
      </c>
      <c r="BB64">
        <f t="shared" si="18"/>
        <v>1</v>
      </c>
      <c r="BC64">
        <f t="shared" si="27"/>
        <v>1</v>
      </c>
      <c r="BD64">
        <f t="shared" si="19"/>
        <v>1</v>
      </c>
      <c r="BE64">
        <f t="shared" si="28"/>
        <v>1</v>
      </c>
      <c r="BF64" s="74"/>
    </row>
    <row r="65" spans="1:58" ht="16" x14ac:dyDescent="0.2">
      <c r="A65" s="56" t="s">
        <v>35</v>
      </c>
      <c r="B65" s="8"/>
      <c r="C65" s="8"/>
      <c r="D65" s="11"/>
      <c r="E65" s="23" t="str">
        <f t="shared" si="20"/>
        <v>Bakum</v>
      </c>
      <c r="F65" s="4"/>
      <c r="G65" s="4"/>
      <c r="H65" s="20"/>
      <c r="I65" s="79"/>
      <c r="J65" s="79"/>
      <c r="K65" s="79"/>
      <c r="L65" s="79"/>
      <c r="M65" s="79"/>
      <c r="N65" s="79"/>
      <c r="O65" s="13" t="str">
        <f t="shared" si="29"/>
        <v/>
      </c>
      <c r="P65" s="21"/>
      <c r="Q65" s="78"/>
      <c r="R65" s="78"/>
      <c r="S65" s="78"/>
      <c r="T65" s="78"/>
      <c r="U65" s="1" t="str">
        <f t="shared" si="30"/>
        <v/>
      </c>
      <c r="V65" s="68"/>
      <c r="W65" t="str">
        <f t="shared" si="31"/>
        <v/>
      </c>
      <c r="X65" t="str">
        <f t="shared" si="32"/>
        <v/>
      </c>
      <c r="Y65" t="str">
        <f t="shared" si="33"/>
        <v/>
      </c>
      <c r="Z65" t="str">
        <f t="shared" si="34"/>
        <v>Bakum</v>
      </c>
      <c r="AA65" t="e">
        <f>IF(#REF!="","",#REF!)</f>
        <v>#REF!</v>
      </c>
      <c r="AB65" t="str">
        <f t="shared" si="35"/>
        <v/>
      </c>
      <c r="AC65" t="str">
        <f t="shared" si="36"/>
        <v/>
      </c>
      <c r="AD65" s="69" t="e">
        <f>IF(#REF!="","",#REF!)</f>
        <v>#REF!</v>
      </c>
      <c r="AE65" t="e">
        <f>IF(#REF!="","",#REF!)</f>
        <v>#REF!</v>
      </c>
      <c r="AF65" s="70" t="str">
        <f t="shared" si="8"/>
        <v/>
      </c>
      <c r="AG65" s="70" t="str">
        <f t="shared" si="21"/>
        <v/>
      </c>
      <c r="AH65" s="70" t="str">
        <f t="shared" si="22"/>
        <v/>
      </c>
      <c r="AI65" s="70" t="str">
        <f t="shared" si="9"/>
        <v/>
      </c>
      <c r="AJ65" s="70" t="str">
        <f t="shared" si="23"/>
        <v/>
      </c>
      <c r="AK65" s="70" t="str">
        <f t="shared" si="10"/>
        <v/>
      </c>
      <c r="AL65" s="70" t="str">
        <f t="shared" si="24"/>
        <v/>
      </c>
      <c r="AM65" s="30"/>
      <c r="AN65" s="30"/>
      <c r="AO65" s="68"/>
      <c r="AP65">
        <f t="shared" si="37"/>
        <v>1</v>
      </c>
      <c r="AQ65">
        <f t="shared" si="38"/>
        <v>1</v>
      </c>
      <c r="AR65">
        <f t="shared" si="39"/>
        <v>1</v>
      </c>
      <c r="AS65">
        <f t="shared" si="40"/>
        <v>1</v>
      </c>
      <c r="AT65" t="e">
        <f>IF(#REF!=AA65,1,0)</f>
        <v>#REF!</v>
      </c>
      <c r="AU65">
        <f t="shared" si="41"/>
        <v>1</v>
      </c>
      <c r="AV65">
        <f t="shared" si="42"/>
        <v>1</v>
      </c>
      <c r="AW65" t="e">
        <f>IF(#REF!=AD65,1,0)</f>
        <v>#REF!</v>
      </c>
      <c r="AX65" t="e">
        <f>IF(#REF!=AE65,1,0)</f>
        <v>#REF!</v>
      </c>
      <c r="AY65">
        <f t="shared" si="17"/>
        <v>1</v>
      </c>
      <c r="AZ65">
        <f t="shared" si="25"/>
        <v>1</v>
      </c>
      <c r="BA65">
        <f t="shared" si="26"/>
        <v>1</v>
      </c>
      <c r="BB65">
        <f t="shared" si="18"/>
        <v>1</v>
      </c>
      <c r="BC65">
        <f t="shared" si="27"/>
        <v>1</v>
      </c>
      <c r="BD65">
        <f t="shared" si="19"/>
        <v>1</v>
      </c>
      <c r="BE65">
        <f t="shared" si="28"/>
        <v>1</v>
      </c>
      <c r="BF65" s="74"/>
    </row>
    <row r="66" spans="1:58" ht="16" x14ac:dyDescent="0.2">
      <c r="A66" s="56" t="s">
        <v>35</v>
      </c>
      <c r="B66" s="8"/>
      <c r="C66" s="8"/>
      <c r="D66" s="11"/>
      <c r="E66" s="23" t="str">
        <f t="shared" si="20"/>
        <v>Bakum</v>
      </c>
      <c r="F66" s="4"/>
      <c r="G66" s="4"/>
      <c r="H66" s="20"/>
      <c r="I66" s="79"/>
      <c r="J66" s="79"/>
      <c r="K66" s="79"/>
      <c r="L66" s="79"/>
      <c r="M66" s="79"/>
      <c r="N66" s="79"/>
      <c r="O66" s="13" t="str">
        <f t="shared" si="29"/>
        <v/>
      </c>
      <c r="P66" s="21"/>
      <c r="Q66" s="78"/>
      <c r="R66" s="78"/>
      <c r="S66" s="78"/>
      <c r="T66" s="78"/>
      <c r="U66" s="1" t="str">
        <f t="shared" si="30"/>
        <v/>
      </c>
      <c r="V66" s="68"/>
      <c r="W66" t="str">
        <f t="shared" si="31"/>
        <v/>
      </c>
      <c r="X66" t="str">
        <f t="shared" si="32"/>
        <v/>
      </c>
      <c r="Y66" t="str">
        <f t="shared" si="33"/>
        <v/>
      </c>
      <c r="Z66" t="str">
        <f t="shared" si="34"/>
        <v>Bakum</v>
      </c>
      <c r="AA66" t="e">
        <f>IF(#REF!="","",#REF!)</f>
        <v>#REF!</v>
      </c>
      <c r="AB66" t="str">
        <f t="shared" si="35"/>
        <v/>
      </c>
      <c r="AC66" t="str">
        <f t="shared" si="36"/>
        <v/>
      </c>
      <c r="AD66" s="69" t="e">
        <f>IF(#REF!="","",#REF!)</f>
        <v>#REF!</v>
      </c>
      <c r="AE66" t="e">
        <f>IF(#REF!="","",#REF!)</f>
        <v>#REF!</v>
      </c>
      <c r="AF66" s="70" t="str">
        <f t="shared" si="8"/>
        <v/>
      </c>
      <c r="AG66" s="70" t="str">
        <f t="shared" si="21"/>
        <v/>
      </c>
      <c r="AH66" s="70" t="str">
        <f t="shared" si="22"/>
        <v/>
      </c>
      <c r="AI66" s="70" t="str">
        <f t="shared" si="9"/>
        <v/>
      </c>
      <c r="AJ66" s="70" t="str">
        <f t="shared" si="23"/>
        <v/>
      </c>
      <c r="AK66" s="70" t="str">
        <f t="shared" si="10"/>
        <v/>
      </c>
      <c r="AL66" s="70" t="str">
        <f t="shared" si="24"/>
        <v/>
      </c>
      <c r="AM66" s="30"/>
      <c r="AN66" s="30"/>
      <c r="AO66" s="68"/>
      <c r="AP66">
        <f t="shared" si="37"/>
        <v>1</v>
      </c>
      <c r="AQ66">
        <f t="shared" si="38"/>
        <v>1</v>
      </c>
      <c r="AR66">
        <f t="shared" si="39"/>
        <v>1</v>
      </c>
      <c r="AS66">
        <f t="shared" si="40"/>
        <v>1</v>
      </c>
      <c r="AT66" t="e">
        <f>IF(#REF!=AA66,1,0)</f>
        <v>#REF!</v>
      </c>
      <c r="AU66">
        <f t="shared" si="41"/>
        <v>1</v>
      </c>
      <c r="AV66">
        <f t="shared" si="42"/>
        <v>1</v>
      </c>
      <c r="AW66" t="e">
        <f>IF(#REF!=AD66,1,0)</f>
        <v>#REF!</v>
      </c>
      <c r="AX66" t="e">
        <f>IF(#REF!=AE66,1,0)</f>
        <v>#REF!</v>
      </c>
      <c r="AY66">
        <f t="shared" si="17"/>
        <v>1</v>
      </c>
      <c r="AZ66">
        <f t="shared" si="25"/>
        <v>1</v>
      </c>
      <c r="BA66">
        <f t="shared" si="26"/>
        <v>1</v>
      </c>
      <c r="BB66">
        <f t="shared" si="18"/>
        <v>1</v>
      </c>
      <c r="BC66">
        <f t="shared" si="27"/>
        <v>1</v>
      </c>
      <c r="BD66">
        <f t="shared" si="19"/>
        <v>1</v>
      </c>
      <c r="BE66">
        <f t="shared" si="28"/>
        <v>1</v>
      </c>
      <c r="BF66" s="74"/>
    </row>
    <row r="67" spans="1:58" ht="16" x14ac:dyDescent="0.2">
      <c r="A67" s="56" t="s">
        <v>35</v>
      </c>
      <c r="B67" s="8"/>
      <c r="C67" s="8"/>
      <c r="D67" s="11"/>
      <c r="E67" s="23" t="str">
        <f t="shared" si="20"/>
        <v>Bakum</v>
      </c>
      <c r="F67" s="4"/>
      <c r="G67" s="4"/>
      <c r="H67" s="20"/>
      <c r="I67" s="79"/>
      <c r="J67" s="79"/>
      <c r="K67" s="79"/>
      <c r="L67" s="79"/>
      <c r="M67" s="79"/>
      <c r="N67" s="79"/>
      <c r="O67" s="13" t="str">
        <f t="shared" si="29"/>
        <v/>
      </c>
      <c r="P67" s="21"/>
      <c r="Q67" s="78"/>
      <c r="R67" s="78"/>
      <c r="S67" s="78"/>
      <c r="T67" s="78"/>
      <c r="U67" s="1" t="str">
        <f t="shared" si="30"/>
        <v/>
      </c>
      <c r="V67" s="68"/>
      <c r="W67" t="str">
        <f t="shared" si="31"/>
        <v/>
      </c>
      <c r="X67" t="str">
        <f t="shared" si="32"/>
        <v/>
      </c>
      <c r="Y67" t="str">
        <f t="shared" si="33"/>
        <v/>
      </c>
      <c r="Z67" t="str">
        <f t="shared" si="34"/>
        <v>Bakum</v>
      </c>
      <c r="AA67" t="e">
        <f>IF(#REF!="","",#REF!)</f>
        <v>#REF!</v>
      </c>
      <c r="AB67" t="str">
        <f t="shared" si="35"/>
        <v/>
      </c>
      <c r="AC67" t="str">
        <f t="shared" si="36"/>
        <v/>
      </c>
      <c r="AD67" s="69" t="e">
        <f>IF(#REF!="","",#REF!)</f>
        <v>#REF!</v>
      </c>
      <c r="AE67" t="e">
        <f>IF(#REF!="","",#REF!)</f>
        <v>#REF!</v>
      </c>
      <c r="AF67" s="70" t="str">
        <f t="shared" si="8"/>
        <v/>
      </c>
      <c r="AG67" s="70" t="str">
        <f t="shared" si="21"/>
        <v/>
      </c>
      <c r="AH67" s="70" t="str">
        <f t="shared" si="22"/>
        <v/>
      </c>
      <c r="AI67" s="70" t="str">
        <f t="shared" si="9"/>
        <v/>
      </c>
      <c r="AJ67" s="70" t="str">
        <f t="shared" si="23"/>
        <v/>
      </c>
      <c r="AK67" s="70" t="str">
        <f t="shared" si="10"/>
        <v/>
      </c>
      <c r="AL67" s="70" t="str">
        <f t="shared" si="24"/>
        <v/>
      </c>
      <c r="AM67" s="30"/>
      <c r="AN67" s="30"/>
      <c r="AO67" s="68"/>
      <c r="AP67">
        <f t="shared" si="37"/>
        <v>1</v>
      </c>
      <c r="AQ67">
        <f t="shared" si="38"/>
        <v>1</v>
      </c>
      <c r="AR67">
        <f t="shared" si="39"/>
        <v>1</v>
      </c>
      <c r="AS67">
        <f t="shared" si="40"/>
        <v>1</v>
      </c>
      <c r="AT67" t="e">
        <f>IF(#REF!=AA67,1,0)</f>
        <v>#REF!</v>
      </c>
      <c r="AU67">
        <f t="shared" si="41"/>
        <v>1</v>
      </c>
      <c r="AV67">
        <f t="shared" si="42"/>
        <v>1</v>
      </c>
      <c r="AW67" t="e">
        <f>IF(#REF!=AD67,1,0)</f>
        <v>#REF!</v>
      </c>
      <c r="AX67" t="e">
        <f>IF(#REF!=AE67,1,0)</f>
        <v>#REF!</v>
      </c>
      <c r="AY67">
        <f t="shared" si="17"/>
        <v>1</v>
      </c>
      <c r="AZ67">
        <f t="shared" si="25"/>
        <v>1</v>
      </c>
      <c r="BA67">
        <f t="shared" si="26"/>
        <v>1</v>
      </c>
      <c r="BB67">
        <f t="shared" si="18"/>
        <v>1</v>
      </c>
      <c r="BC67">
        <f t="shared" si="27"/>
        <v>1</v>
      </c>
      <c r="BD67">
        <f t="shared" si="19"/>
        <v>1</v>
      </c>
      <c r="BE67">
        <f t="shared" si="28"/>
        <v>1</v>
      </c>
      <c r="BF67" s="74"/>
    </row>
    <row r="68" spans="1:58" ht="16" x14ac:dyDescent="0.2">
      <c r="A68" s="56" t="s">
        <v>35</v>
      </c>
      <c r="B68" s="8"/>
      <c r="C68" s="8"/>
      <c r="D68" s="11"/>
      <c r="E68" s="23" t="str">
        <f t="shared" si="20"/>
        <v>Bakum</v>
      </c>
      <c r="F68" s="4"/>
      <c r="G68" s="4"/>
      <c r="H68" s="20"/>
      <c r="I68" s="79"/>
      <c r="J68" s="79"/>
      <c r="K68" s="79"/>
      <c r="L68" s="79"/>
      <c r="M68" s="79"/>
      <c r="N68" s="79"/>
      <c r="O68" s="13" t="str">
        <f t="shared" ref="O68:O99" si="43">IF(OR(F68="AK 15/16",F68="AK 17/18",F68="AK offen"),COUNT(I68,J68,K68,L68,M68,N68),"")</f>
        <v/>
      </c>
      <c r="P68" s="21"/>
      <c r="Q68" s="78"/>
      <c r="R68" s="78"/>
      <c r="S68" s="78"/>
      <c r="T68" s="78"/>
      <c r="U68" s="1" t="str">
        <f t="shared" ref="U68:U99" si="44">IF(OR(F68="AK 25",F68="AK 30",F68="AK 35",F68="AK 40",F68="AK 45"),COUNTA(Q68,R68,S68,T68),"")</f>
        <v/>
      </c>
      <c r="V68" s="68"/>
      <c r="W68" t="str">
        <f t="shared" ref="W68:W102" si="45">IF(B68="","",B68)</f>
        <v/>
      </c>
      <c r="X68" t="str">
        <f t="shared" ref="X68:X102" si="46">IF(C68="","",C68)</f>
        <v/>
      </c>
      <c r="Y68" t="str">
        <f t="shared" ref="Y68:Y102" si="47">IF(D68="","",D68)</f>
        <v/>
      </c>
      <c r="Z68" t="str">
        <f t="shared" ref="Z68:Z102" si="48">IF(E68="","",E68)</f>
        <v>Bakum</v>
      </c>
      <c r="AA68" t="e">
        <f>IF(#REF!="","",#REF!)</f>
        <v>#REF!</v>
      </c>
      <c r="AB68" t="str">
        <f t="shared" ref="AB68:AB102" si="49">IF(F68="","",F68)</f>
        <v/>
      </c>
      <c r="AC68" t="str">
        <f t="shared" ref="AC68:AC102" si="50">IF(G68="","",G68)</f>
        <v/>
      </c>
      <c r="AD68" s="69" t="e">
        <f>IF(#REF!="","",#REF!)</f>
        <v>#REF!</v>
      </c>
      <c r="AE68" t="e">
        <f>IF(#REF!="","",#REF!)</f>
        <v>#REF!</v>
      </c>
      <c r="AF68" s="70" t="str">
        <f t="shared" ref="AF68:AF102" si="51">IF(I68="","",I68)</f>
        <v/>
      </c>
      <c r="AG68" s="70" t="str">
        <f t="shared" si="21"/>
        <v/>
      </c>
      <c r="AH68" s="70" t="str">
        <f t="shared" si="22"/>
        <v/>
      </c>
      <c r="AI68" s="70" t="str">
        <f t="shared" ref="AI68:AI102" si="52">IF(L68="","",L68)</f>
        <v/>
      </c>
      <c r="AJ68" s="70" t="str">
        <f t="shared" si="23"/>
        <v/>
      </c>
      <c r="AK68" s="70" t="str">
        <f t="shared" ref="AK68:AK102" si="53">IF(N68="","",N68)</f>
        <v/>
      </c>
      <c r="AL68" s="70" t="str">
        <f t="shared" si="24"/>
        <v/>
      </c>
      <c r="AM68" s="30"/>
      <c r="AN68" s="30"/>
      <c r="AO68" s="68"/>
      <c r="AP68">
        <f t="shared" ref="AP68:AP102" si="54">IF(B68=W68,1,0)</f>
        <v>1</v>
      </c>
      <c r="AQ68">
        <f t="shared" ref="AQ68:AQ102" si="55">IF(C68=X68,1,0)</f>
        <v>1</v>
      </c>
      <c r="AR68">
        <f t="shared" ref="AR68:AR102" si="56">IF(D68=Y68,1,0)</f>
        <v>1</v>
      </c>
      <c r="AS68">
        <f t="shared" ref="AS68:AS102" si="57">IF(E68=Z68,1,0)</f>
        <v>1</v>
      </c>
      <c r="AT68" t="e">
        <f>IF(#REF!=AA68,1,0)</f>
        <v>#REF!</v>
      </c>
      <c r="AU68">
        <f t="shared" ref="AU68:AU102" si="58">IF(F68=AB68,1,0)</f>
        <v>1</v>
      </c>
      <c r="AV68">
        <f t="shared" ref="AV68:AV102" si="59">IF(G68=AC68,1,0)</f>
        <v>1</v>
      </c>
      <c r="AW68" t="e">
        <f>IF(#REF!=AD68,1,0)</f>
        <v>#REF!</v>
      </c>
      <c r="AX68" t="e">
        <f>IF(#REF!=AE68,1,0)</f>
        <v>#REF!</v>
      </c>
      <c r="AY68">
        <f t="shared" ref="AY68:AY102" si="60">IF(I68=AF68,1,0)</f>
        <v>1</v>
      </c>
      <c r="AZ68">
        <f t="shared" si="25"/>
        <v>1</v>
      </c>
      <c r="BA68">
        <f t="shared" si="26"/>
        <v>1</v>
      </c>
      <c r="BB68">
        <f t="shared" ref="BB68:BB102" si="61">IF(L68=AI68,1,0)</f>
        <v>1</v>
      </c>
      <c r="BC68">
        <f t="shared" si="27"/>
        <v>1</v>
      </c>
      <c r="BD68">
        <f t="shared" ref="BD68:BD102" si="62">IF(N68=AK68,1,0)</f>
        <v>1</v>
      </c>
      <c r="BE68">
        <f t="shared" si="28"/>
        <v>1</v>
      </c>
      <c r="BF68" s="74"/>
    </row>
    <row r="69" spans="1:58" ht="16" x14ac:dyDescent="0.2">
      <c r="A69" s="56" t="s">
        <v>35</v>
      </c>
      <c r="B69" s="8"/>
      <c r="C69" s="8"/>
      <c r="D69" s="11"/>
      <c r="E69" s="23" t="str">
        <f t="shared" ref="E69:E102" si="63">IFERROR($C$2,"")</f>
        <v>Bakum</v>
      </c>
      <c r="F69" s="4"/>
      <c r="G69" s="4"/>
      <c r="H69" s="20"/>
      <c r="I69" s="79"/>
      <c r="J69" s="79"/>
      <c r="K69" s="79"/>
      <c r="L69" s="79"/>
      <c r="M69" s="79"/>
      <c r="N69" s="79"/>
      <c r="O69" s="13" t="str">
        <f t="shared" si="43"/>
        <v/>
      </c>
      <c r="P69" s="21"/>
      <c r="Q69" s="78"/>
      <c r="R69" s="78"/>
      <c r="S69" s="78"/>
      <c r="T69" s="78"/>
      <c r="U69" s="1" t="str">
        <f t="shared" si="44"/>
        <v/>
      </c>
      <c r="V69" s="68"/>
      <c r="W69" t="str">
        <f t="shared" si="45"/>
        <v/>
      </c>
      <c r="X69" t="str">
        <f t="shared" si="46"/>
        <v/>
      </c>
      <c r="Y69" t="str">
        <f t="shared" si="47"/>
        <v/>
      </c>
      <c r="Z69" t="str">
        <f t="shared" si="48"/>
        <v>Bakum</v>
      </c>
      <c r="AA69" t="e">
        <f>IF(#REF!="","",#REF!)</f>
        <v>#REF!</v>
      </c>
      <c r="AB69" t="str">
        <f t="shared" si="49"/>
        <v/>
      </c>
      <c r="AC69" t="str">
        <f t="shared" si="50"/>
        <v/>
      </c>
      <c r="AD69" s="69" t="e">
        <f>IF(#REF!="","",#REF!)</f>
        <v>#REF!</v>
      </c>
      <c r="AE69" t="e">
        <f>IF(#REF!="","",#REF!)</f>
        <v>#REF!</v>
      </c>
      <c r="AF69" s="70" t="str">
        <f t="shared" si="51"/>
        <v/>
      </c>
      <c r="AG69" s="70" t="str">
        <f t="shared" ref="AG69:AG102" si="64">IF(J69="",IF(T69="","",T69),J69)</f>
        <v/>
      </c>
      <c r="AH69" s="70" t="str">
        <f t="shared" ref="AH69:AH102" si="65">IF(K69="",IF(R69="","",R69),K69)</f>
        <v/>
      </c>
      <c r="AI69" s="70" t="str">
        <f t="shared" si="52"/>
        <v/>
      </c>
      <c r="AJ69" s="70" t="str">
        <f t="shared" ref="AJ69:AJ102" si="66">IF(M69="",IF(S69="","",S69),M69)</f>
        <v/>
      </c>
      <c r="AK69" s="70" t="str">
        <f t="shared" si="53"/>
        <v/>
      </c>
      <c r="AL69" s="70" t="str">
        <f t="shared" ref="AL69:AL102" si="67">IF(Q69="","",Q69)</f>
        <v/>
      </c>
      <c r="AM69" s="30"/>
      <c r="AN69" s="30"/>
      <c r="AO69" s="68"/>
      <c r="AP69">
        <f t="shared" si="54"/>
        <v>1</v>
      </c>
      <c r="AQ69">
        <f t="shared" si="55"/>
        <v>1</v>
      </c>
      <c r="AR69">
        <f t="shared" si="56"/>
        <v>1</v>
      </c>
      <c r="AS69">
        <f t="shared" si="57"/>
        <v>1</v>
      </c>
      <c r="AT69" t="e">
        <f>IF(#REF!=AA69,1,0)</f>
        <v>#REF!</v>
      </c>
      <c r="AU69">
        <f t="shared" si="58"/>
        <v>1</v>
      </c>
      <c r="AV69">
        <f t="shared" si="59"/>
        <v>1</v>
      </c>
      <c r="AW69" t="e">
        <f>IF(#REF!=AD69,1,0)</f>
        <v>#REF!</v>
      </c>
      <c r="AX69" t="e">
        <f>IF(#REF!=AE69,1,0)</f>
        <v>#REF!</v>
      </c>
      <c r="AY69">
        <f t="shared" si="60"/>
        <v>1</v>
      </c>
      <c r="AZ69">
        <f t="shared" ref="AZ69:AZ102" si="68">IF(J69=AG69,1,IF(AG69=T69,1,0))</f>
        <v>1</v>
      </c>
      <c r="BA69">
        <f t="shared" ref="BA69:BA102" si="69">IF(K69=AH69,1,IF(AH69=R69,1,0))</f>
        <v>1</v>
      </c>
      <c r="BB69">
        <f t="shared" si="61"/>
        <v>1</v>
      </c>
      <c r="BC69">
        <f t="shared" ref="BC69:BC102" si="70">IF(M69=AJ69,1,IF(AJ69=S69,1,0))</f>
        <v>1</v>
      </c>
      <c r="BD69">
        <f t="shared" si="62"/>
        <v>1</v>
      </c>
      <c r="BE69">
        <f t="shared" ref="BE69:BE102" si="71">IF(AL69=Q69,1,0)</f>
        <v>1</v>
      </c>
      <c r="BF69" s="74"/>
    </row>
    <row r="70" spans="1:58" ht="16" x14ac:dyDescent="0.2">
      <c r="A70" s="56" t="s">
        <v>35</v>
      </c>
      <c r="B70" s="8"/>
      <c r="C70" s="8"/>
      <c r="D70" s="11"/>
      <c r="E70" s="23" t="str">
        <f t="shared" si="63"/>
        <v>Bakum</v>
      </c>
      <c r="F70" s="4"/>
      <c r="G70" s="4"/>
      <c r="H70" s="20"/>
      <c r="I70" s="79"/>
      <c r="J70" s="79"/>
      <c r="K70" s="79"/>
      <c r="L70" s="79"/>
      <c r="M70" s="79"/>
      <c r="N70" s="79"/>
      <c r="O70" s="13" t="str">
        <f t="shared" si="43"/>
        <v/>
      </c>
      <c r="P70" s="21"/>
      <c r="Q70" s="78"/>
      <c r="R70" s="78"/>
      <c r="S70" s="78"/>
      <c r="T70" s="78"/>
      <c r="U70" s="1" t="str">
        <f t="shared" si="44"/>
        <v/>
      </c>
      <c r="V70" s="68"/>
      <c r="W70" t="str">
        <f t="shared" si="45"/>
        <v/>
      </c>
      <c r="X70" t="str">
        <f t="shared" si="46"/>
        <v/>
      </c>
      <c r="Y70" t="str">
        <f t="shared" si="47"/>
        <v/>
      </c>
      <c r="Z70" t="str">
        <f t="shared" si="48"/>
        <v>Bakum</v>
      </c>
      <c r="AA70" t="e">
        <f>IF(#REF!="","",#REF!)</f>
        <v>#REF!</v>
      </c>
      <c r="AB70" t="str">
        <f t="shared" si="49"/>
        <v/>
      </c>
      <c r="AC70" t="str">
        <f t="shared" si="50"/>
        <v/>
      </c>
      <c r="AD70" s="69" t="e">
        <f>IF(#REF!="","",#REF!)</f>
        <v>#REF!</v>
      </c>
      <c r="AE70" t="e">
        <f>IF(#REF!="","",#REF!)</f>
        <v>#REF!</v>
      </c>
      <c r="AF70" s="70" t="str">
        <f t="shared" si="51"/>
        <v/>
      </c>
      <c r="AG70" s="70" t="str">
        <f t="shared" si="64"/>
        <v/>
      </c>
      <c r="AH70" s="70" t="str">
        <f t="shared" si="65"/>
        <v/>
      </c>
      <c r="AI70" s="70" t="str">
        <f t="shared" si="52"/>
        <v/>
      </c>
      <c r="AJ70" s="70" t="str">
        <f t="shared" si="66"/>
        <v/>
      </c>
      <c r="AK70" s="70" t="str">
        <f t="shared" si="53"/>
        <v/>
      </c>
      <c r="AL70" s="70" t="str">
        <f t="shared" si="67"/>
        <v/>
      </c>
      <c r="AM70" s="30"/>
      <c r="AN70" s="30"/>
      <c r="AO70" s="68"/>
      <c r="AP70">
        <f t="shared" si="54"/>
        <v>1</v>
      </c>
      <c r="AQ70">
        <f t="shared" si="55"/>
        <v>1</v>
      </c>
      <c r="AR70">
        <f t="shared" si="56"/>
        <v>1</v>
      </c>
      <c r="AS70">
        <f t="shared" si="57"/>
        <v>1</v>
      </c>
      <c r="AT70" t="e">
        <f>IF(#REF!=AA70,1,0)</f>
        <v>#REF!</v>
      </c>
      <c r="AU70">
        <f t="shared" si="58"/>
        <v>1</v>
      </c>
      <c r="AV70">
        <f t="shared" si="59"/>
        <v>1</v>
      </c>
      <c r="AW70" t="e">
        <f>IF(#REF!=AD70,1,0)</f>
        <v>#REF!</v>
      </c>
      <c r="AX70" t="e">
        <f>IF(#REF!=AE70,1,0)</f>
        <v>#REF!</v>
      </c>
      <c r="AY70">
        <f t="shared" si="60"/>
        <v>1</v>
      </c>
      <c r="AZ70">
        <f t="shared" si="68"/>
        <v>1</v>
      </c>
      <c r="BA70">
        <f t="shared" si="69"/>
        <v>1</v>
      </c>
      <c r="BB70">
        <f t="shared" si="61"/>
        <v>1</v>
      </c>
      <c r="BC70">
        <f t="shared" si="70"/>
        <v>1</v>
      </c>
      <c r="BD70">
        <f t="shared" si="62"/>
        <v>1</v>
      </c>
      <c r="BE70">
        <f t="shared" si="71"/>
        <v>1</v>
      </c>
      <c r="BF70" s="74"/>
    </row>
    <row r="71" spans="1:58" ht="16" x14ac:dyDescent="0.2">
      <c r="A71" s="56" t="s">
        <v>35</v>
      </c>
      <c r="B71" s="8"/>
      <c r="C71" s="8"/>
      <c r="D71" s="11"/>
      <c r="E71" s="23" t="str">
        <f t="shared" si="63"/>
        <v>Bakum</v>
      </c>
      <c r="F71" s="4"/>
      <c r="G71" s="4"/>
      <c r="H71" s="20"/>
      <c r="I71" s="79"/>
      <c r="J71" s="79"/>
      <c r="K71" s="79"/>
      <c r="L71" s="79"/>
      <c r="M71" s="79"/>
      <c r="N71" s="79"/>
      <c r="O71" s="13" t="str">
        <f t="shared" si="43"/>
        <v/>
      </c>
      <c r="P71" s="21"/>
      <c r="Q71" s="78"/>
      <c r="R71" s="78"/>
      <c r="S71" s="78"/>
      <c r="T71" s="78"/>
      <c r="U71" s="1" t="str">
        <f t="shared" si="44"/>
        <v/>
      </c>
      <c r="V71" s="68"/>
      <c r="W71" t="str">
        <f t="shared" si="45"/>
        <v/>
      </c>
      <c r="X71" t="str">
        <f t="shared" si="46"/>
        <v/>
      </c>
      <c r="Y71" t="str">
        <f t="shared" si="47"/>
        <v/>
      </c>
      <c r="Z71" t="str">
        <f t="shared" si="48"/>
        <v>Bakum</v>
      </c>
      <c r="AA71" t="e">
        <f>IF(#REF!="","",#REF!)</f>
        <v>#REF!</v>
      </c>
      <c r="AB71" t="str">
        <f t="shared" si="49"/>
        <v/>
      </c>
      <c r="AC71" t="str">
        <f t="shared" si="50"/>
        <v/>
      </c>
      <c r="AD71" s="69" t="e">
        <f>IF(#REF!="","",#REF!)</f>
        <v>#REF!</v>
      </c>
      <c r="AE71" t="e">
        <f>IF(#REF!="","",#REF!)</f>
        <v>#REF!</v>
      </c>
      <c r="AF71" s="70" t="str">
        <f t="shared" si="51"/>
        <v/>
      </c>
      <c r="AG71" s="70" t="str">
        <f t="shared" si="64"/>
        <v/>
      </c>
      <c r="AH71" s="70" t="str">
        <f t="shared" si="65"/>
        <v/>
      </c>
      <c r="AI71" s="70" t="str">
        <f t="shared" si="52"/>
        <v/>
      </c>
      <c r="AJ71" s="70" t="str">
        <f t="shared" si="66"/>
        <v/>
      </c>
      <c r="AK71" s="70" t="str">
        <f t="shared" si="53"/>
        <v/>
      </c>
      <c r="AL71" s="70" t="str">
        <f t="shared" si="67"/>
        <v/>
      </c>
      <c r="AM71" s="30"/>
      <c r="AN71" s="30"/>
      <c r="AO71" s="68"/>
      <c r="AP71">
        <f t="shared" si="54"/>
        <v>1</v>
      </c>
      <c r="AQ71">
        <f t="shared" si="55"/>
        <v>1</v>
      </c>
      <c r="AR71">
        <f t="shared" si="56"/>
        <v>1</v>
      </c>
      <c r="AS71">
        <f t="shared" si="57"/>
        <v>1</v>
      </c>
      <c r="AT71" t="e">
        <f>IF(#REF!=AA71,1,0)</f>
        <v>#REF!</v>
      </c>
      <c r="AU71">
        <f t="shared" si="58"/>
        <v>1</v>
      </c>
      <c r="AV71">
        <f t="shared" si="59"/>
        <v>1</v>
      </c>
      <c r="AW71" t="e">
        <f>IF(#REF!=AD71,1,0)</f>
        <v>#REF!</v>
      </c>
      <c r="AX71" t="e">
        <f>IF(#REF!=AE71,1,0)</f>
        <v>#REF!</v>
      </c>
      <c r="AY71">
        <f t="shared" si="60"/>
        <v>1</v>
      </c>
      <c r="AZ71">
        <f t="shared" si="68"/>
        <v>1</v>
      </c>
      <c r="BA71">
        <f t="shared" si="69"/>
        <v>1</v>
      </c>
      <c r="BB71">
        <f t="shared" si="61"/>
        <v>1</v>
      </c>
      <c r="BC71">
        <f t="shared" si="70"/>
        <v>1</v>
      </c>
      <c r="BD71">
        <f t="shared" si="62"/>
        <v>1</v>
      </c>
      <c r="BE71">
        <f t="shared" si="71"/>
        <v>1</v>
      </c>
      <c r="BF71" s="74"/>
    </row>
    <row r="72" spans="1:58" ht="16" x14ac:dyDescent="0.2">
      <c r="A72" s="56" t="s">
        <v>35</v>
      </c>
      <c r="B72" s="8"/>
      <c r="C72" s="8"/>
      <c r="D72" s="11"/>
      <c r="E72" s="23" t="str">
        <f t="shared" si="63"/>
        <v>Bakum</v>
      </c>
      <c r="F72" s="4"/>
      <c r="G72" s="4"/>
      <c r="H72" s="20"/>
      <c r="I72" s="79"/>
      <c r="J72" s="79"/>
      <c r="K72" s="79"/>
      <c r="L72" s="79"/>
      <c r="M72" s="79"/>
      <c r="N72" s="79"/>
      <c r="O72" s="13" t="str">
        <f t="shared" si="43"/>
        <v/>
      </c>
      <c r="P72" s="21"/>
      <c r="Q72" s="78"/>
      <c r="R72" s="78"/>
      <c r="S72" s="78"/>
      <c r="T72" s="78"/>
      <c r="U72" s="1" t="str">
        <f t="shared" si="44"/>
        <v/>
      </c>
      <c r="V72" s="68"/>
      <c r="W72" t="str">
        <f t="shared" si="45"/>
        <v/>
      </c>
      <c r="X72" t="str">
        <f t="shared" si="46"/>
        <v/>
      </c>
      <c r="Y72" t="str">
        <f t="shared" si="47"/>
        <v/>
      </c>
      <c r="Z72" t="str">
        <f t="shared" si="48"/>
        <v>Bakum</v>
      </c>
      <c r="AA72" t="e">
        <f>IF(#REF!="","",#REF!)</f>
        <v>#REF!</v>
      </c>
      <c r="AB72" t="str">
        <f t="shared" si="49"/>
        <v/>
      </c>
      <c r="AC72" t="str">
        <f t="shared" si="50"/>
        <v/>
      </c>
      <c r="AD72" s="69" t="e">
        <f>IF(#REF!="","",#REF!)</f>
        <v>#REF!</v>
      </c>
      <c r="AE72" t="e">
        <f>IF(#REF!="","",#REF!)</f>
        <v>#REF!</v>
      </c>
      <c r="AF72" s="70" t="str">
        <f t="shared" si="51"/>
        <v/>
      </c>
      <c r="AG72" s="70" t="str">
        <f t="shared" si="64"/>
        <v/>
      </c>
      <c r="AH72" s="70" t="str">
        <f t="shared" si="65"/>
        <v/>
      </c>
      <c r="AI72" s="70" t="str">
        <f t="shared" si="52"/>
        <v/>
      </c>
      <c r="AJ72" s="70" t="str">
        <f t="shared" si="66"/>
        <v/>
      </c>
      <c r="AK72" s="70" t="str">
        <f t="shared" si="53"/>
        <v/>
      </c>
      <c r="AL72" s="70" t="str">
        <f t="shared" si="67"/>
        <v/>
      </c>
      <c r="AM72" s="30"/>
      <c r="AN72" s="30"/>
      <c r="AO72" s="68"/>
      <c r="AP72">
        <f t="shared" si="54"/>
        <v>1</v>
      </c>
      <c r="AQ72">
        <f t="shared" si="55"/>
        <v>1</v>
      </c>
      <c r="AR72">
        <f t="shared" si="56"/>
        <v>1</v>
      </c>
      <c r="AS72">
        <f t="shared" si="57"/>
        <v>1</v>
      </c>
      <c r="AT72" t="e">
        <f>IF(#REF!=AA72,1,0)</f>
        <v>#REF!</v>
      </c>
      <c r="AU72">
        <f t="shared" si="58"/>
        <v>1</v>
      </c>
      <c r="AV72">
        <f t="shared" si="59"/>
        <v>1</v>
      </c>
      <c r="AW72" t="e">
        <f>IF(#REF!=AD72,1,0)</f>
        <v>#REF!</v>
      </c>
      <c r="AX72" t="e">
        <f>IF(#REF!=AE72,1,0)</f>
        <v>#REF!</v>
      </c>
      <c r="AY72">
        <f t="shared" si="60"/>
        <v>1</v>
      </c>
      <c r="AZ72">
        <f t="shared" si="68"/>
        <v>1</v>
      </c>
      <c r="BA72">
        <f t="shared" si="69"/>
        <v>1</v>
      </c>
      <c r="BB72">
        <f t="shared" si="61"/>
        <v>1</v>
      </c>
      <c r="BC72">
        <f t="shared" si="70"/>
        <v>1</v>
      </c>
      <c r="BD72">
        <f t="shared" si="62"/>
        <v>1</v>
      </c>
      <c r="BE72">
        <f t="shared" si="71"/>
        <v>1</v>
      </c>
      <c r="BF72" s="74"/>
    </row>
    <row r="73" spans="1:58" ht="16" x14ac:dyDescent="0.2">
      <c r="A73" s="56" t="s">
        <v>35</v>
      </c>
      <c r="B73" s="8"/>
      <c r="C73" s="8"/>
      <c r="D73" s="11"/>
      <c r="E73" s="23" t="str">
        <f t="shared" si="63"/>
        <v>Bakum</v>
      </c>
      <c r="F73" s="4"/>
      <c r="G73" s="4"/>
      <c r="H73" s="20"/>
      <c r="I73" s="79"/>
      <c r="J73" s="79"/>
      <c r="K73" s="79"/>
      <c r="L73" s="79"/>
      <c r="M73" s="79"/>
      <c r="N73" s="79"/>
      <c r="O73" s="13" t="str">
        <f t="shared" si="43"/>
        <v/>
      </c>
      <c r="P73" s="21"/>
      <c r="Q73" s="78"/>
      <c r="R73" s="78"/>
      <c r="S73" s="78"/>
      <c r="T73" s="78"/>
      <c r="U73" s="1" t="str">
        <f t="shared" si="44"/>
        <v/>
      </c>
      <c r="V73" s="68"/>
      <c r="W73" t="str">
        <f t="shared" si="45"/>
        <v/>
      </c>
      <c r="X73" t="str">
        <f t="shared" si="46"/>
        <v/>
      </c>
      <c r="Y73" t="str">
        <f t="shared" si="47"/>
        <v/>
      </c>
      <c r="Z73" t="str">
        <f t="shared" si="48"/>
        <v>Bakum</v>
      </c>
      <c r="AA73" t="e">
        <f>IF(#REF!="","",#REF!)</f>
        <v>#REF!</v>
      </c>
      <c r="AB73" t="str">
        <f t="shared" si="49"/>
        <v/>
      </c>
      <c r="AC73" t="str">
        <f t="shared" si="50"/>
        <v/>
      </c>
      <c r="AD73" s="69" t="e">
        <f>IF(#REF!="","",#REF!)</f>
        <v>#REF!</v>
      </c>
      <c r="AE73" t="e">
        <f>IF(#REF!="","",#REF!)</f>
        <v>#REF!</v>
      </c>
      <c r="AF73" s="70" t="str">
        <f t="shared" si="51"/>
        <v/>
      </c>
      <c r="AG73" s="70" t="str">
        <f t="shared" si="64"/>
        <v/>
      </c>
      <c r="AH73" s="70" t="str">
        <f t="shared" si="65"/>
        <v/>
      </c>
      <c r="AI73" s="70" t="str">
        <f t="shared" si="52"/>
        <v/>
      </c>
      <c r="AJ73" s="70" t="str">
        <f t="shared" si="66"/>
        <v/>
      </c>
      <c r="AK73" s="70" t="str">
        <f t="shared" si="53"/>
        <v/>
      </c>
      <c r="AL73" s="70" t="str">
        <f t="shared" si="67"/>
        <v/>
      </c>
      <c r="AM73" s="30"/>
      <c r="AN73" s="30"/>
      <c r="AO73" s="68"/>
      <c r="AP73">
        <f t="shared" si="54"/>
        <v>1</v>
      </c>
      <c r="AQ73">
        <f t="shared" si="55"/>
        <v>1</v>
      </c>
      <c r="AR73">
        <f t="shared" si="56"/>
        <v>1</v>
      </c>
      <c r="AS73">
        <f t="shared" si="57"/>
        <v>1</v>
      </c>
      <c r="AT73" t="e">
        <f>IF(#REF!=AA73,1,0)</f>
        <v>#REF!</v>
      </c>
      <c r="AU73">
        <f t="shared" si="58"/>
        <v>1</v>
      </c>
      <c r="AV73">
        <f t="shared" si="59"/>
        <v>1</v>
      </c>
      <c r="AW73" t="e">
        <f>IF(#REF!=AD73,1,0)</f>
        <v>#REF!</v>
      </c>
      <c r="AX73" t="e">
        <f>IF(#REF!=AE73,1,0)</f>
        <v>#REF!</v>
      </c>
      <c r="AY73">
        <f t="shared" si="60"/>
        <v>1</v>
      </c>
      <c r="AZ73">
        <f t="shared" si="68"/>
        <v>1</v>
      </c>
      <c r="BA73">
        <f t="shared" si="69"/>
        <v>1</v>
      </c>
      <c r="BB73">
        <f t="shared" si="61"/>
        <v>1</v>
      </c>
      <c r="BC73">
        <f t="shared" si="70"/>
        <v>1</v>
      </c>
      <c r="BD73">
        <f t="shared" si="62"/>
        <v>1</v>
      </c>
      <c r="BE73">
        <f t="shared" si="71"/>
        <v>1</v>
      </c>
      <c r="BF73" s="74"/>
    </row>
    <row r="74" spans="1:58" ht="16" x14ac:dyDescent="0.2">
      <c r="A74" s="56" t="s">
        <v>35</v>
      </c>
      <c r="B74" s="8"/>
      <c r="C74" s="8"/>
      <c r="D74" s="11"/>
      <c r="E74" s="23" t="str">
        <f t="shared" si="63"/>
        <v>Bakum</v>
      </c>
      <c r="F74" s="4"/>
      <c r="G74" s="4"/>
      <c r="H74" s="20"/>
      <c r="I74" s="79"/>
      <c r="J74" s="79"/>
      <c r="K74" s="79"/>
      <c r="L74" s="79"/>
      <c r="M74" s="79"/>
      <c r="N74" s="79"/>
      <c r="O74" s="13" t="str">
        <f t="shared" si="43"/>
        <v/>
      </c>
      <c r="P74" s="21"/>
      <c r="Q74" s="78"/>
      <c r="R74" s="78"/>
      <c r="S74" s="78"/>
      <c r="T74" s="78"/>
      <c r="U74" s="1" t="str">
        <f t="shared" si="44"/>
        <v/>
      </c>
      <c r="V74" s="68"/>
      <c r="W74" t="str">
        <f t="shared" si="45"/>
        <v/>
      </c>
      <c r="X74" t="str">
        <f t="shared" si="46"/>
        <v/>
      </c>
      <c r="Y74" t="str">
        <f t="shared" si="47"/>
        <v/>
      </c>
      <c r="Z74" t="str">
        <f t="shared" si="48"/>
        <v>Bakum</v>
      </c>
      <c r="AA74" t="e">
        <f>IF(#REF!="","",#REF!)</f>
        <v>#REF!</v>
      </c>
      <c r="AB74" t="str">
        <f t="shared" si="49"/>
        <v/>
      </c>
      <c r="AC74" t="str">
        <f t="shared" si="50"/>
        <v/>
      </c>
      <c r="AD74" s="69" t="e">
        <f>IF(#REF!="","",#REF!)</f>
        <v>#REF!</v>
      </c>
      <c r="AE74" t="e">
        <f>IF(#REF!="","",#REF!)</f>
        <v>#REF!</v>
      </c>
      <c r="AF74" s="70" t="str">
        <f t="shared" si="51"/>
        <v/>
      </c>
      <c r="AG74" s="70" t="str">
        <f t="shared" si="64"/>
        <v/>
      </c>
      <c r="AH74" s="70" t="str">
        <f t="shared" si="65"/>
        <v/>
      </c>
      <c r="AI74" s="70" t="str">
        <f t="shared" si="52"/>
        <v/>
      </c>
      <c r="AJ74" s="70" t="str">
        <f t="shared" si="66"/>
        <v/>
      </c>
      <c r="AK74" s="70" t="str">
        <f t="shared" si="53"/>
        <v/>
      </c>
      <c r="AL74" s="70" t="str">
        <f t="shared" si="67"/>
        <v/>
      </c>
      <c r="AM74" s="30"/>
      <c r="AN74" s="30"/>
      <c r="AO74" s="68"/>
      <c r="AP74">
        <f t="shared" si="54"/>
        <v>1</v>
      </c>
      <c r="AQ74">
        <f t="shared" si="55"/>
        <v>1</v>
      </c>
      <c r="AR74">
        <f t="shared" si="56"/>
        <v>1</v>
      </c>
      <c r="AS74">
        <f t="shared" si="57"/>
        <v>1</v>
      </c>
      <c r="AT74" t="e">
        <f>IF(#REF!=AA74,1,0)</f>
        <v>#REF!</v>
      </c>
      <c r="AU74">
        <f t="shared" si="58"/>
        <v>1</v>
      </c>
      <c r="AV74">
        <f t="shared" si="59"/>
        <v>1</v>
      </c>
      <c r="AW74" t="e">
        <f>IF(#REF!=AD74,1,0)</f>
        <v>#REF!</v>
      </c>
      <c r="AX74" t="e">
        <f>IF(#REF!=AE74,1,0)</f>
        <v>#REF!</v>
      </c>
      <c r="AY74">
        <f t="shared" si="60"/>
        <v>1</v>
      </c>
      <c r="AZ74">
        <f t="shared" si="68"/>
        <v>1</v>
      </c>
      <c r="BA74">
        <f t="shared" si="69"/>
        <v>1</v>
      </c>
      <c r="BB74">
        <f t="shared" si="61"/>
        <v>1</v>
      </c>
      <c r="BC74">
        <f t="shared" si="70"/>
        <v>1</v>
      </c>
      <c r="BD74">
        <f t="shared" si="62"/>
        <v>1</v>
      </c>
      <c r="BE74">
        <f t="shared" si="71"/>
        <v>1</v>
      </c>
      <c r="BF74" s="74"/>
    </row>
    <row r="75" spans="1:58" ht="16" x14ac:dyDescent="0.2">
      <c r="A75" s="56" t="s">
        <v>35</v>
      </c>
      <c r="B75" s="8"/>
      <c r="C75" s="8"/>
      <c r="D75" s="11"/>
      <c r="E75" s="23" t="str">
        <f t="shared" si="63"/>
        <v>Bakum</v>
      </c>
      <c r="F75" s="4"/>
      <c r="G75" s="4"/>
      <c r="H75" s="20"/>
      <c r="I75" s="79"/>
      <c r="J75" s="79"/>
      <c r="K75" s="79"/>
      <c r="L75" s="79"/>
      <c r="M75" s="79"/>
      <c r="N75" s="79"/>
      <c r="O75" s="13" t="str">
        <f t="shared" si="43"/>
        <v/>
      </c>
      <c r="P75" s="21"/>
      <c r="Q75" s="78"/>
      <c r="R75" s="78"/>
      <c r="S75" s="78"/>
      <c r="T75" s="78"/>
      <c r="U75" s="1" t="str">
        <f t="shared" si="44"/>
        <v/>
      </c>
      <c r="V75" s="68"/>
      <c r="W75" t="str">
        <f t="shared" si="45"/>
        <v/>
      </c>
      <c r="X75" t="str">
        <f t="shared" si="46"/>
        <v/>
      </c>
      <c r="Y75" t="str">
        <f t="shared" si="47"/>
        <v/>
      </c>
      <c r="Z75" t="str">
        <f t="shared" si="48"/>
        <v>Bakum</v>
      </c>
      <c r="AA75" t="e">
        <f>IF(#REF!="","",#REF!)</f>
        <v>#REF!</v>
      </c>
      <c r="AB75" t="str">
        <f t="shared" si="49"/>
        <v/>
      </c>
      <c r="AC75" t="str">
        <f t="shared" si="50"/>
        <v/>
      </c>
      <c r="AD75" s="69" t="e">
        <f>IF(#REF!="","",#REF!)</f>
        <v>#REF!</v>
      </c>
      <c r="AE75" t="e">
        <f>IF(#REF!="","",#REF!)</f>
        <v>#REF!</v>
      </c>
      <c r="AF75" s="70" t="str">
        <f t="shared" si="51"/>
        <v/>
      </c>
      <c r="AG75" s="70" t="str">
        <f t="shared" si="64"/>
        <v/>
      </c>
      <c r="AH75" s="70" t="str">
        <f t="shared" si="65"/>
        <v/>
      </c>
      <c r="AI75" s="70" t="str">
        <f t="shared" si="52"/>
        <v/>
      </c>
      <c r="AJ75" s="70" t="str">
        <f t="shared" si="66"/>
        <v/>
      </c>
      <c r="AK75" s="70" t="str">
        <f t="shared" si="53"/>
        <v/>
      </c>
      <c r="AL75" s="70" t="str">
        <f t="shared" si="67"/>
        <v/>
      </c>
      <c r="AM75" s="30"/>
      <c r="AN75" s="30"/>
      <c r="AO75" s="68"/>
      <c r="AP75">
        <f t="shared" si="54"/>
        <v>1</v>
      </c>
      <c r="AQ75">
        <f t="shared" si="55"/>
        <v>1</v>
      </c>
      <c r="AR75">
        <f t="shared" si="56"/>
        <v>1</v>
      </c>
      <c r="AS75">
        <f t="shared" si="57"/>
        <v>1</v>
      </c>
      <c r="AT75" t="e">
        <f>IF(#REF!=AA75,1,0)</f>
        <v>#REF!</v>
      </c>
      <c r="AU75">
        <f t="shared" si="58"/>
        <v>1</v>
      </c>
      <c r="AV75">
        <f t="shared" si="59"/>
        <v>1</v>
      </c>
      <c r="AW75" t="e">
        <f>IF(#REF!=AD75,1,0)</f>
        <v>#REF!</v>
      </c>
      <c r="AX75" t="e">
        <f>IF(#REF!=AE75,1,0)</f>
        <v>#REF!</v>
      </c>
      <c r="AY75">
        <f t="shared" si="60"/>
        <v>1</v>
      </c>
      <c r="AZ75">
        <f t="shared" si="68"/>
        <v>1</v>
      </c>
      <c r="BA75">
        <f t="shared" si="69"/>
        <v>1</v>
      </c>
      <c r="BB75">
        <f t="shared" si="61"/>
        <v>1</v>
      </c>
      <c r="BC75">
        <f t="shared" si="70"/>
        <v>1</v>
      </c>
      <c r="BD75">
        <f t="shared" si="62"/>
        <v>1</v>
      </c>
      <c r="BE75">
        <f t="shared" si="71"/>
        <v>1</v>
      </c>
      <c r="BF75" s="74"/>
    </row>
    <row r="76" spans="1:58" ht="16" x14ac:dyDescent="0.2">
      <c r="A76" s="56" t="s">
        <v>35</v>
      </c>
      <c r="B76" s="8"/>
      <c r="C76" s="8"/>
      <c r="D76" s="11"/>
      <c r="E76" s="23" t="str">
        <f t="shared" si="63"/>
        <v>Bakum</v>
      </c>
      <c r="F76" s="4"/>
      <c r="G76" s="4"/>
      <c r="H76" s="20"/>
      <c r="I76" s="79"/>
      <c r="J76" s="79"/>
      <c r="K76" s="79"/>
      <c r="L76" s="79"/>
      <c r="M76" s="79"/>
      <c r="N76" s="79"/>
      <c r="O76" s="13" t="str">
        <f t="shared" si="43"/>
        <v/>
      </c>
      <c r="P76" s="21"/>
      <c r="Q76" s="78"/>
      <c r="R76" s="78"/>
      <c r="S76" s="78"/>
      <c r="T76" s="78"/>
      <c r="U76" s="1" t="str">
        <f t="shared" si="44"/>
        <v/>
      </c>
      <c r="V76" s="68"/>
      <c r="W76" t="str">
        <f t="shared" si="45"/>
        <v/>
      </c>
      <c r="X76" t="str">
        <f t="shared" si="46"/>
        <v/>
      </c>
      <c r="Y76" t="str">
        <f t="shared" si="47"/>
        <v/>
      </c>
      <c r="Z76" t="str">
        <f t="shared" si="48"/>
        <v>Bakum</v>
      </c>
      <c r="AA76" t="e">
        <f>IF(#REF!="","",#REF!)</f>
        <v>#REF!</v>
      </c>
      <c r="AB76" t="str">
        <f t="shared" si="49"/>
        <v/>
      </c>
      <c r="AC76" t="str">
        <f t="shared" si="50"/>
        <v/>
      </c>
      <c r="AD76" s="69" t="e">
        <f>IF(#REF!="","",#REF!)</f>
        <v>#REF!</v>
      </c>
      <c r="AE76" t="e">
        <f>IF(#REF!="","",#REF!)</f>
        <v>#REF!</v>
      </c>
      <c r="AF76" s="70" t="str">
        <f t="shared" si="51"/>
        <v/>
      </c>
      <c r="AG76" s="70" t="str">
        <f t="shared" si="64"/>
        <v/>
      </c>
      <c r="AH76" s="70" t="str">
        <f t="shared" si="65"/>
        <v/>
      </c>
      <c r="AI76" s="70" t="str">
        <f t="shared" si="52"/>
        <v/>
      </c>
      <c r="AJ76" s="70" t="str">
        <f t="shared" si="66"/>
        <v/>
      </c>
      <c r="AK76" s="70" t="str">
        <f t="shared" si="53"/>
        <v/>
      </c>
      <c r="AL76" s="70" t="str">
        <f t="shared" si="67"/>
        <v/>
      </c>
      <c r="AM76" s="30"/>
      <c r="AN76" s="30"/>
      <c r="AO76" s="68"/>
      <c r="AP76">
        <f t="shared" si="54"/>
        <v>1</v>
      </c>
      <c r="AQ76">
        <f t="shared" si="55"/>
        <v>1</v>
      </c>
      <c r="AR76">
        <f t="shared" si="56"/>
        <v>1</v>
      </c>
      <c r="AS76">
        <f t="shared" si="57"/>
        <v>1</v>
      </c>
      <c r="AT76" t="e">
        <f>IF(#REF!=AA76,1,0)</f>
        <v>#REF!</v>
      </c>
      <c r="AU76">
        <f t="shared" si="58"/>
        <v>1</v>
      </c>
      <c r="AV76">
        <f t="shared" si="59"/>
        <v>1</v>
      </c>
      <c r="AW76" t="e">
        <f>IF(#REF!=AD76,1,0)</f>
        <v>#REF!</v>
      </c>
      <c r="AX76" t="e">
        <f>IF(#REF!=AE76,1,0)</f>
        <v>#REF!</v>
      </c>
      <c r="AY76">
        <f t="shared" si="60"/>
        <v>1</v>
      </c>
      <c r="AZ76">
        <f t="shared" si="68"/>
        <v>1</v>
      </c>
      <c r="BA76">
        <f t="shared" si="69"/>
        <v>1</v>
      </c>
      <c r="BB76">
        <f t="shared" si="61"/>
        <v>1</v>
      </c>
      <c r="BC76">
        <f t="shared" si="70"/>
        <v>1</v>
      </c>
      <c r="BD76">
        <f t="shared" si="62"/>
        <v>1</v>
      </c>
      <c r="BE76">
        <f t="shared" si="71"/>
        <v>1</v>
      </c>
      <c r="BF76" s="74"/>
    </row>
    <row r="77" spans="1:58" ht="16" x14ac:dyDescent="0.2">
      <c r="A77" s="56" t="s">
        <v>35</v>
      </c>
      <c r="B77" s="8"/>
      <c r="C77" s="8"/>
      <c r="D77" s="11"/>
      <c r="E77" s="23" t="str">
        <f t="shared" si="63"/>
        <v>Bakum</v>
      </c>
      <c r="F77" s="4"/>
      <c r="G77" s="4"/>
      <c r="H77" s="20"/>
      <c r="I77" s="79"/>
      <c r="J77" s="79"/>
      <c r="K77" s="79"/>
      <c r="L77" s="79"/>
      <c r="M77" s="79"/>
      <c r="N77" s="79"/>
      <c r="O77" s="13" t="str">
        <f t="shared" si="43"/>
        <v/>
      </c>
      <c r="P77" s="21"/>
      <c r="Q77" s="78"/>
      <c r="R77" s="78"/>
      <c r="S77" s="78"/>
      <c r="T77" s="78"/>
      <c r="U77" s="1" t="str">
        <f t="shared" si="44"/>
        <v/>
      </c>
      <c r="V77" s="68"/>
      <c r="W77" t="str">
        <f t="shared" si="45"/>
        <v/>
      </c>
      <c r="X77" t="str">
        <f t="shared" si="46"/>
        <v/>
      </c>
      <c r="Y77" t="str">
        <f t="shared" si="47"/>
        <v/>
      </c>
      <c r="Z77" t="str">
        <f t="shared" si="48"/>
        <v>Bakum</v>
      </c>
      <c r="AA77" t="e">
        <f>IF(#REF!="","",#REF!)</f>
        <v>#REF!</v>
      </c>
      <c r="AB77" t="str">
        <f t="shared" si="49"/>
        <v/>
      </c>
      <c r="AC77" t="str">
        <f t="shared" si="50"/>
        <v/>
      </c>
      <c r="AD77" s="69" t="e">
        <f>IF(#REF!="","",#REF!)</f>
        <v>#REF!</v>
      </c>
      <c r="AE77" t="e">
        <f>IF(#REF!="","",#REF!)</f>
        <v>#REF!</v>
      </c>
      <c r="AF77" s="70" t="str">
        <f t="shared" si="51"/>
        <v/>
      </c>
      <c r="AG77" s="70" t="str">
        <f t="shared" si="64"/>
        <v/>
      </c>
      <c r="AH77" s="70" t="str">
        <f t="shared" si="65"/>
        <v/>
      </c>
      <c r="AI77" s="70" t="str">
        <f t="shared" si="52"/>
        <v/>
      </c>
      <c r="AJ77" s="70" t="str">
        <f t="shared" si="66"/>
        <v/>
      </c>
      <c r="AK77" s="70" t="str">
        <f t="shared" si="53"/>
        <v/>
      </c>
      <c r="AL77" s="70" t="str">
        <f t="shared" si="67"/>
        <v/>
      </c>
      <c r="AM77" s="30"/>
      <c r="AN77" s="30"/>
      <c r="AO77" s="68"/>
      <c r="AP77">
        <f t="shared" si="54"/>
        <v>1</v>
      </c>
      <c r="AQ77">
        <f t="shared" si="55"/>
        <v>1</v>
      </c>
      <c r="AR77">
        <f t="shared" si="56"/>
        <v>1</v>
      </c>
      <c r="AS77">
        <f t="shared" si="57"/>
        <v>1</v>
      </c>
      <c r="AT77" t="e">
        <f>IF(#REF!=AA77,1,0)</f>
        <v>#REF!</v>
      </c>
      <c r="AU77">
        <f t="shared" si="58"/>
        <v>1</v>
      </c>
      <c r="AV77">
        <f t="shared" si="59"/>
        <v>1</v>
      </c>
      <c r="AW77" t="e">
        <f>IF(#REF!=AD77,1,0)</f>
        <v>#REF!</v>
      </c>
      <c r="AX77" t="e">
        <f>IF(#REF!=AE77,1,0)</f>
        <v>#REF!</v>
      </c>
      <c r="AY77">
        <f t="shared" si="60"/>
        <v>1</v>
      </c>
      <c r="AZ77">
        <f t="shared" si="68"/>
        <v>1</v>
      </c>
      <c r="BA77">
        <f t="shared" si="69"/>
        <v>1</v>
      </c>
      <c r="BB77">
        <f t="shared" si="61"/>
        <v>1</v>
      </c>
      <c r="BC77">
        <f t="shared" si="70"/>
        <v>1</v>
      </c>
      <c r="BD77">
        <f t="shared" si="62"/>
        <v>1</v>
      </c>
      <c r="BE77">
        <f t="shared" si="71"/>
        <v>1</v>
      </c>
      <c r="BF77" s="74"/>
    </row>
    <row r="78" spans="1:58" ht="16" x14ac:dyDescent="0.2">
      <c r="A78" s="56" t="s">
        <v>35</v>
      </c>
      <c r="B78" s="8"/>
      <c r="C78" s="8"/>
      <c r="D78" s="11"/>
      <c r="E78" s="23" t="str">
        <f t="shared" si="63"/>
        <v>Bakum</v>
      </c>
      <c r="F78" s="4"/>
      <c r="G78" s="4"/>
      <c r="H78" s="20"/>
      <c r="I78" s="79"/>
      <c r="J78" s="79"/>
      <c r="K78" s="79"/>
      <c r="L78" s="79"/>
      <c r="M78" s="79"/>
      <c r="N78" s="79"/>
      <c r="O78" s="13" t="str">
        <f t="shared" si="43"/>
        <v/>
      </c>
      <c r="P78" s="21"/>
      <c r="Q78" s="78"/>
      <c r="R78" s="78"/>
      <c r="S78" s="78"/>
      <c r="T78" s="78"/>
      <c r="U78" s="1" t="str">
        <f t="shared" si="44"/>
        <v/>
      </c>
      <c r="V78" s="68"/>
      <c r="W78" t="str">
        <f t="shared" si="45"/>
        <v/>
      </c>
      <c r="X78" t="str">
        <f t="shared" si="46"/>
        <v/>
      </c>
      <c r="Y78" t="str">
        <f t="shared" si="47"/>
        <v/>
      </c>
      <c r="Z78" t="str">
        <f t="shared" si="48"/>
        <v>Bakum</v>
      </c>
      <c r="AA78" t="e">
        <f>IF(#REF!="","",#REF!)</f>
        <v>#REF!</v>
      </c>
      <c r="AB78" t="str">
        <f t="shared" si="49"/>
        <v/>
      </c>
      <c r="AC78" t="str">
        <f t="shared" si="50"/>
        <v/>
      </c>
      <c r="AD78" s="69" t="e">
        <f>IF(#REF!="","",#REF!)</f>
        <v>#REF!</v>
      </c>
      <c r="AE78" t="e">
        <f>IF(#REF!="","",#REF!)</f>
        <v>#REF!</v>
      </c>
      <c r="AF78" s="70" t="str">
        <f t="shared" si="51"/>
        <v/>
      </c>
      <c r="AG78" s="70" t="str">
        <f t="shared" si="64"/>
        <v/>
      </c>
      <c r="AH78" s="70" t="str">
        <f t="shared" si="65"/>
        <v/>
      </c>
      <c r="AI78" s="70" t="str">
        <f t="shared" si="52"/>
        <v/>
      </c>
      <c r="AJ78" s="70" t="str">
        <f t="shared" si="66"/>
        <v/>
      </c>
      <c r="AK78" s="70" t="str">
        <f t="shared" si="53"/>
        <v/>
      </c>
      <c r="AL78" s="70" t="str">
        <f t="shared" si="67"/>
        <v/>
      </c>
      <c r="AM78" s="30"/>
      <c r="AN78" s="30"/>
      <c r="AO78" s="68"/>
      <c r="AP78">
        <f t="shared" si="54"/>
        <v>1</v>
      </c>
      <c r="AQ78">
        <f t="shared" si="55"/>
        <v>1</v>
      </c>
      <c r="AR78">
        <f t="shared" si="56"/>
        <v>1</v>
      </c>
      <c r="AS78">
        <f t="shared" si="57"/>
        <v>1</v>
      </c>
      <c r="AT78" t="e">
        <f>IF(#REF!=AA78,1,0)</f>
        <v>#REF!</v>
      </c>
      <c r="AU78">
        <f t="shared" si="58"/>
        <v>1</v>
      </c>
      <c r="AV78">
        <f t="shared" si="59"/>
        <v>1</v>
      </c>
      <c r="AW78" t="e">
        <f>IF(#REF!=AD78,1,0)</f>
        <v>#REF!</v>
      </c>
      <c r="AX78" t="e">
        <f>IF(#REF!=AE78,1,0)</f>
        <v>#REF!</v>
      </c>
      <c r="AY78">
        <f t="shared" si="60"/>
        <v>1</v>
      </c>
      <c r="AZ78">
        <f t="shared" si="68"/>
        <v>1</v>
      </c>
      <c r="BA78">
        <f t="shared" si="69"/>
        <v>1</v>
      </c>
      <c r="BB78">
        <f t="shared" si="61"/>
        <v>1</v>
      </c>
      <c r="BC78">
        <f t="shared" si="70"/>
        <v>1</v>
      </c>
      <c r="BD78">
        <f t="shared" si="62"/>
        <v>1</v>
      </c>
      <c r="BE78">
        <f t="shared" si="71"/>
        <v>1</v>
      </c>
      <c r="BF78" s="74"/>
    </row>
    <row r="79" spans="1:58" ht="16" x14ac:dyDescent="0.2">
      <c r="A79" s="56" t="s">
        <v>35</v>
      </c>
      <c r="B79" s="8"/>
      <c r="C79" s="8"/>
      <c r="D79" s="11"/>
      <c r="E79" s="23" t="str">
        <f t="shared" si="63"/>
        <v>Bakum</v>
      </c>
      <c r="F79" s="4"/>
      <c r="G79" s="4"/>
      <c r="H79" s="20"/>
      <c r="I79" s="79"/>
      <c r="J79" s="79"/>
      <c r="K79" s="79"/>
      <c r="L79" s="79"/>
      <c r="M79" s="79"/>
      <c r="N79" s="79"/>
      <c r="O79" s="13" t="str">
        <f t="shared" si="43"/>
        <v/>
      </c>
      <c r="P79" s="21"/>
      <c r="Q79" s="78"/>
      <c r="R79" s="78"/>
      <c r="S79" s="78"/>
      <c r="T79" s="78"/>
      <c r="U79" s="1" t="str">
        <f t="shared" si="44"/>
        <v/>
      </c>
      <c r="V79" s="68"/>
      <c r="W79" t="str">
        <f t="shared" si="45"/>
        <v/>
      </c>
      <c r="X79" t="str">
        <f t="shared" si="46"/>
        <v/>
      </c>
      <c r="Y79" t="str">
        <f t="shared" si="47"/>
        <v/>
      </c>
      <c r="Z79" t="str">
        <f t="shared" si="48"/>
        <v>Bakum</v>
      </c>
      <c r="AA79" t="e">
        <f>IF(#REF!="","",#REF!)</f>
        <v>#REF!</v>
      </c>
      <c r="AB79" t="str">
        <f t="shared" si="49"/>
        <v/>
      </c>
      <c r="AC79" t="str">
        <f t="shared" si="50"/>
        <v/>
      </c>
      <c r="AD79" s="69" t="e">
        <f>IF(#REF!="","",#REF!)</f>
        <v>#REF!</v>
      </c>
      <c r="AE79" t="e">
        <f>IF(#REF!="","",#REF!)</f>
        <v>#REF!</v>
      </c>
      <c r="AF79" s="70" t="str">
        <f t="shared" si="51"/>
        <v/>
      </c>
      <c r="AG79" s="70" t="str">
        <f t="shared" si="64"/>
        <v/>
      </c>
      <c r="AH79" s="70" t="str">
        <f t="shared" si="65"/>
        <v/>
      </c>
      <c r="AI79" s="70" t="str">
        <f t="shared" si="52"/>
        <v/>
      </c>
      <c r="AJ79" s="70" t="str">
        <f t="shared" si="66"/>
        <v/>
      </c>
      <c r="AK79" s="70" t="str">
        <f t="shared" si="53"/>
        <v/>
      </c>
      <c r="AL79" s="70" t="str">
        <f t="shared" si="67"/>
        <v/>
      </c>
      <c r="AM79" s="30"/>
      <c r="AN79" s="30"/>
      <c r="AO79" s="68"/>
      <c r="AP79">
        <f t="shared" si="54"/>
        <v>1</v>
      </c>
      <c r="AQ79">
        <f t="shared" si="55"/>
        <v>1</v>
      </c>
      <c r="AR79">
        <f t="shared" si="56"/>
        <v>1</v>
      </c>
      <c r="AS79">
        <f t="shared" si="57"/>
        <v>1</v>
      </c>
      <c r="AT79" t="e">
        <f>IF(#REF!=AA79,1,0)</f>
        <v>#REF!</v>
      </c>
      <c r="AU79">
        <f t="shared" si="58"/>
        <v>1</v>
      </c>
      <c r="AV79">
        <f t="shared" si="59"/>
        <v>1</v>
      </c>
      <c r="AW79" t="e">
        <f>IF(#REF!=AD79,1,0)</f>
        <v>#REF!</v>
      </c>
      <c r="AX79" t="e">
        <f>IF(#REF!=AE79,1,0)</f>
        <v>#REF!</v>
      </c>
      <c r="AY79">
        <f t="shared" si="60"/>
        <v>1</v>
      </c>
      <c r="AZ79">
        <f t="shared" si="68"/>
        <v>1</v>
      </c>
      <c r="BA79">
        <f t="shared" si="69"/>
        <v>1</v>
      </c>
      <c r="BB79">
        <f t="shared" si="61"/>
        <v>1</v>
      </c>
      <c r="BC79">
        <f t="shared" si="70"/>
        <v>1</v>
      </c>
      <c r="BD79">
        <f t="shared" si="62"/>
        <v>1</v>
      </c>
      <c r="BE79">
        <f t="shared" si="71"/>
        <v>1</v>
      </c>
      <c r="BF79" s="74"/>
    </row>
    <row r="80" spans="1:58" ht="16" x14ac:dyDescent="0.2">
      <c r="A80" s="56" t="s">
        <v>35</v>
      </c>
      <c r="B80" s="8"/>
      <c r="C80" s="8"/>
      <c r="D80" s="11"/>
      <c r="E80" s="23" t="str">
        <f t="shared" si="63"/>
        <v>Bakum</v>
      </c>
      <c r="F80" s="4"/>
      <c r="G80" s="4"/>
      <c r="H80" s="20"/>
      <c r="I80" s="79"/>
      <c r="J80" s="79"/>
      <c r="K80" s="79"/>
      <c r="L80" s="79"/>
      <c r="M80" s="79"/>
      <c r="N80" s="79"/>
      <c r="O80" s="13" t="str">
        <f t="shared" si="43"/>
        <v/>
      </c>
      <c r="P80" s="21"/>
      <c r="Q80" s="78"/>
      <c r="R80" s="78"/>
      <c r="S80" s="78"/>
      <c r="T80" s="78"/>
      <c r="U80" s="1" t="str">
        <f t="shared" si="44"/>
        <v/>
      </c>
      <c r="V80" s="68"/>
      <c r="W80" t="str">
        <f t="shared" si="45"/>
        <v/>
      </c>
      <c r="X80" t="str">
        <f t="shared" si="46"/>
        <v/>
      </c>
      <c r="Y80" t="str">
        <f t="shared" si="47"/>
        <v/>
      </c>
      <c r="Z80" t="str">
        <f t="shared" si="48"/>
        <v>Bakum</v>
      </c>
      <c r="AA80" t="e">
        <f>IF(#REF!="","",#REF!)</f>
        <v>#REF!</v>
      </c>
      <c r="AB80" t="str">
        <f t="shared" si="49"/>
        <v/>
      </c>
      <c r="AC80" t="str">
        <f t="shared" si="50"/>
        <v/>
      </c>
      <c r="AD80" s="69" t="e">
        <f>IF(#REF!="","",#REF!)</f>
        <v>#REF!</v>
      </c>
      <c r="AE80" t="e">
        <f>IF(#REF!="","",#REF!)</f>
        <v>#REF!</v>
      </c>
      <c r="AF80" s="70" t="str">
        <f t="shared" si="51"/>
        <v/>
      </c>
      <c r="AG80" s="70" t="str">
        <f t="shared" si="64"/>
        <v/>
      </c>
      <c r="AH80" s="70" t="str">
        <f t="shared" si="65"/>
        <v/>
      </c>
      <c r="AI80" s="70" t="str">
        <f t="shared" si="52"/>
        <v/>
      </c>
      <c r="AJ80" s="70" t="str">
        <f t="shared" si="66"/>
        <v/>
      </c>
      <c r="AK80" s="70" t="str">
        <f t="shared" si="53"/>
        <v/>
      </c>
      <c r="AL80" s="70" t="str">
        <f t="shared" si="67"/>
        <v/>
      </c>
      <c r="AM80" s="30"/>
      <c r="AN80" s="30"/>
      <c r="AO80" s="68"/>
      <c r="AP80">
        <f t="shared" si="54"/>
        <v>1</v>
      </c>
      <c r="AQ80">
        <f t="shared" si="55"/>
        <v>1</v>
      </c>
      <c r="AR80">
        <f t="shared" si="56"/>
        <v>1</v>
      </c>
      <c r="AS80">
        <f t="shared" si="57"/>
        <v>1</v>
      </c>
      <c r="AT80" t="e">
        <f>IF(#REF!=AA80,1,0)</f>
        <v>#REF!</v>
      </c>
      <c r="AU80">
        <f t="shared" si="58"/>
        <v>1</v>
      </c>
      <c r="AV80">
        <f t="shared" si="59"/>
        <v>1</v>
      </c>
      <c r="AW80" t="e">
        <f>IF(#REF!=AD80,1,0)</f>
        <v>#REF!</v>
      </c>
      <c r="AX80" t="e">
        <f>IF(#REF!=AE80,1,0)</f>
        <v>#REF!</v>
      </c>
      <c r="AY80">
        <f t="shared" si="60"/>
        <v>1</v>
      </c>
      <c r="AZ80">
        <f t="shared" si="68"/>
        <v>1</v>
      </c>
      <c r="BA80">
        <f t="shared" si="69"/>
        <v>1</v>
      </c>
      <c r="BB80">
        <f t="shared" si="61"/>
        <v>1</v>
      </c>
      <c r="BC80">
        <f t="shared" si="70"/>
        <v>1</v>
      </c>
      <c r="BD80">
        <f t="shared" si="62"/>
        <v>1</v>
      </c>
      <c r="BE80">
        <f t="shared" si="71"/>
        <v>1</v>
      </c>
      <c r="BF80" s="74"/>
    </row>
    <row r="81" spans="1:58" ht="16" x14ac:dyDescent="0.2">
      <c r="A81" s="56" t="s">
        <v>35</v>
      </c>
      <c r="B81" s="8"/>
      <c r="C81" s="8"/>
      <c r="D81" s="11"/>
      <c r="E81" s="23" t="str">
        <f t="shared" si="63"/>
        <v>Bakum</v>
      </c>
      <c r="F81" s="4"/>
      <c r="G81" s="4"/>
      <c r="H81" s="20"/>
      <c r="I81" s="79"/>
      <c r="J81" s="79"/>
      <c r="K81" s="79"/>
      <c r="L81" s="79"/>
      <c r="M81" s="79"/>
      <c r="N81" s="79"/>
      <c r="O81" s="13" t="str">
        <f t="shared" si="43"/>
        <v/>
      </c>
      <c r="P81" s="21"/>
      <c r="Q81" s="78"/>
      <c r="R81" s="78"/>
      <c r="S81" s="78"/>
      <c r="T81" s="78"/>
      <c r="U81" s="1" t="str">
        <f t="shared" si="44"/>
        <v/>
      </c>
      <c r="V81" s="68"/>
      <c r="W81" t="str">
        <f t="shared" si="45"/>
        <v/>
      </c>
      <c r="X81" t="str">
        <f t="shared" si="46"/>
        <v/>
      </c>
      <c r="Y81" t="str">
        <f t="shared" si="47"/>
        <v/>
      </c>
      <c r="Z81" t="str">
        <f t="shared" si="48"/>
        <v>Bakum</v>
      </c>
      <c r="AA81" t="e">
        <f>IF(#REF!="","",#REF!)</f>
        <v>#REF!</v>
      </c>
      <c r="AB81" t="str">
        <f t="shared" si="49"/>
        <v/>
      </c>
      <c r="AC81" t="str">
        <f t="shared" si="50"/>
        <v/>
      </c>
      <c r="AD81" s="69" t="e">
        <f>IF(#REF!="","",#REF!)</f>
        <v>#REF!</v>
      </c>
      <c r="AE81" t="e">
        <f>IF(#REF!="","",#REF!)</f>
        <v>#REF!</v>
      </c>
      <c r="AF81" s="70" t="str">
        <f t="shared" si="51"/>
        <v/>
      </c>
      <c r="AG81" s="70" t="str">
        <f t="shared" si="64"/>
        <v/>
      </c>
      <c r="AH81" s="70" t="str">
        <f t="shared" si="65"/>
        <v/>
      </c>
      <c r="AI81" s="70" t="str">
        <f t="shared" si="52"/>
        <v/>
      </c>
      <c r="AJ81" s="70" t="str">
        <f t="shared" si="66"/>
        <v/>
      </c>
      <c r="AK81" s="70" t="str">
        <f t="shared" si="53"/>
        <v/>
      </c>
      <c r="AL81" s="70" t="str">
        <f t="shared" si="67"/>
        <v/>
      </c>
      <c r="AM81" s="30"/>
      <c r="AN81" s="30"/>
      <c r="AO81" s="68"/>
      <c r="AP81">
        <f t="shared" si="54"/>
        <v>1</v>
      </c>
      <c r="AQ81">
        <f t="shared" si="55"/>
        <v>1</v>
      </c>
      <c r="AR81">
        <f t="shared" si="56"/>
        <v>1</v>
      </c>
      <c r="AS81">
        <f t="shared" si="57"/>
        <v>1</v>
      </c>
      <c r="AT81" t="e">
        <f>IF(#REF!=AA81,1,0)</f>
        <v>#REF!</v>
      </c>
      <c r="AU81">
        <f t="shared" si="58"/>
        <v>1</v>
      </c>
      <c r="AV81">
        <f t="shared" si="59"/>
        <v>1</v>
      </c>
      <c r="AW81" t="e">
        <f>IF(#REF!=AD81,1,0)</f>
        <v>#REF!</v>
      </c>
      <c r="AX81" t="e">
        <f>IF(#REF!=AE81,1,0)</f>
        <v>#REF!</v>
      </c>
      <c r="AY81">
        <f t="shared" si="60"/>
        <v>1</v>
      </c>
      <c r="AZ81">
        <f t="shared" si="68"/>
        <v>1</v>
      </c>
      <c r="BA81">
        <f t="shared" si="69"/>
        <v>1</v>
      </c>
      <c r="BB81">
        <f t="shared" si="61"/>
        <v>1</v>
      </c>
      <c r="BC81">
        <f t="shared" si="70"/>
        <v>1</v>
      </c>
      <c r="BD81">
        <f t="shared" si="62"/>
        <v>1</v>
      </c>
      <c r="BE81">
        <f t="shared" si="71"/>
        <v>1</v>
      </c>
      <c r="BF81" s="74"/>
    </row>
    <row r="82" spans="1:58" ht="16" x14ac:dyDescent="0.2">
      <c r="A82" s="56" t="s">
        <v>35</v>
      </c>
      <c r="B82" s="8"/>
      <c r="C82" s="8"/>
      <c r="D82" s="11"/>
      <c r="E82" s="23" t="str">
        <f t="shared" si="63"/>
        <v>Bakum</v>
      </c>
      <c r="F82" s="4"/>
      <c r="G82" s="4"/>
      <c r="H82" s="20"/>
      <c r="I82" s="79"/>
      <c r="J82" s="79"/>
      <c r="K82" s="79"/>
      <c r="L82" s="79"/>
      <c r="M82" s="79"/>
      <c r="N82" s="79"/>
      <c r="O82" s="13" t="str">
        <f t="shared" si="43"/>
        <v/>
      </c>
      <c r="P82" s="21"/>
      <c r="Q82" s="78"/>
      <c r="R82" s="78"/>
      <c r="S82" s="78"/>
      <c r="T82" s="78"/>
      <c r="U82" s="1" t="str">
        <f t="shared" si="44"/>
        <v/>
      </c>
      <c r="V82" s="68"/>
      <c r="W82" t="str">
        <f t="shared" si="45"/>
        <v/>
      </c>
      <c r="X82" t="str">
        <f t="shared" si="46"/>
        <v/>
      </c>
      <c r="Y82" t="str">
        <f t="shared" si="47"/>
        <v/>
      </c>
      <c r="Z82" t="str">
        <f t="shared" si="48"/>
        <v>Bakum</v>
      </c>
      <c r="AA82" t="e">
        <f>IF(#REF!="","",#REF!)</f>
        <v>#REF!</v>
      </c>
      <c r="AB82" t="str">
        <f t="shared" si="49"/>
        <v/>
      </c>
      <c r="AC82" t="str">
        <f t="shared" si="50"/>
        <v/>
      </c>
      <c r="AD82" s="69" t="e">
        <f>IF(#REF!="","",#REF!)</f>
        <v>#REF!</v>
      </c>
      <c r="AE82" t="e">
        <f>IF(#REF!="","",#REF!)</f>
        <v>#REF!</v>
      </c>
      <c r="AF82" s="70" t="str">
        <f t="shared" si="51"/>
        <v/>
      </c>
      <c r="AG82" s="70" t="str">
        <f t="shared" si="64"/>
        <v/>
      </c>
      <c r="AH82" s="70" t="str">
        <f t="shared" si="65"/>
        <v/>
      </c>
      <c r="AI82" s="70" t="str">
        <f t="shared" si="52"/>
        <v/>
      </c>
      <c r="AJ82" s="70" t="str">
        <f t="shared" si="66"/>
        <v/>
      </c>
      <c r="AK82" s="70" t="str">
        <f t="shared" si="53"/>
        <v/>
      </c>
      <c r="AL82" s="70" t="str">
        <f t="shared" si="67"/>
        <v/>
      </c>
      <c r="AM82" s="30"/>
      <c r="AN82" s="30"/>
      <c r="AO82" s="68"/>
      <c r="AP82">
        <f t="shared" si="54"/>
        <v>1</v>
      </c>
      <c r="AQ82">
        <f t="shared" si="55"/>
        <v>1</v>
      </c>
      <c r="AR82">
        <f t="shared" si="56"/>
        <v>1</v>
      </c>
      <c r="AS82">
        <f t="shared" si="57"/>
        <v>1</v>
      </c>
      <c r="AT82" t="e">
        <f>IF(#REF!=AA82,1,0)</f>
        <v>#REF!</v>
      </c>
      <c r="AU82">
        <f t="shared" si="58"/>
        <v>1</v>
      </c>
      <c r="AV82">
        <f t="shared" si="59"/>
        <v>1</v>
      </c>
      <c r="AW82" t="e">
        <f>IF(#REF!=AD82,1,0)</f>
        <v>#REF!</v>
      </c>
      <c r="AX82" t="e">
        <f>IF(#REF!=AE82,1,0)</f>
        <v>#REF!</v>
      </c>
      <c r="AY82">
        <f t="shared" si="60"/>
        <v>1</v>
      </c>
      <c r="AZ82">
        <f t="shared" si="68"/>
        <v>1</v>
      </c>
      <c r="BA82">
        <f t="shared" si="69"/>
        <v>1</v>
      </c>
      <c r="BB82">
        <f t="shared" si="61"/>
        <v>1</v>
      </c>
      <c r="BC82">
        <f t="shared" si="70"/>
        <v>1</v>
      </c>
      <c r="BD82">
        <f t="shared" si="62"/>
        <v>1</v>
      </c>
      <c r="BE82">
        <f t="shared" si="71"/>
        <v>1</v>
      </c>
      <c r="BF82" s="74"/>
    </row>
    <row r="83" spans="1:58" ht="16" x14ac:dyDescent="0.2">
      <c r="A83" s="56" t="s">
        <v>35</v>
      </c>
      <c r="B83" s="8"/>
      <c r="C83" s="8"/>
      <c r="D83" s="11"/>
      <c r="E83" s="23" t="str">
        <f t="shared" si="63"/>
        <v>Bakum</v>
      </c>
      <c r="F83" s="4"/>
      <c r="G83" s="4"/>
      <c r="H83" s="20"/>
      <c r="I83" s="79"/>
      <c r="J83" s="79"/>
      <c r="K83" s="79"/>
      <c r="L83" s="79"/>
      <c r="M83" s="79"/>
      <c r="N83" s="79"/>
      <c r="O83" s="13" t="str">
        <f t="shared" si="43"/>
        <v/>
      </c>
      <c r="P83" s="21"/>
      <c r="Q83" s="78"/>
      <c r="R83" s="78"/>
      <c r="S83" s="78"/>
      <c r="T83" s="78"/>
      <c r="U83" s="1" t="str">
        <f t="shared" si="44"/>
        <v/>
      </c>
      <c r="V83" s="68"/>
      <c r="W83" t="str">
        <f t="shared" si="45"/>
        <v/>
      </c>
      <c r="X83" t="str">
        <f t="shared" si="46"/>
        <v/>
      </c>
      <c r="Y83" t="str">
        <f t="shared" si="47"/>
        <v/>
      </c>
      <c r="Z83" t="str">
        <f t="shared" si="48"/>
        <v>Bakum</v>
      </c>
      <c r="AA83" t="e">
        <f>IF(#REF!="","",#REF!)</f>
        <v>#REF!</v>
      </c>
      <c r="AB83" t="str">
        <f t="shared" si="49"/>
        <v/>
      </c>
      <c r="AC83" t="str">
        <f t="shared" si="50"/>
        <v/>
      </c>
      <c r="AD83" s="69" t="e">
        <f>IF(#REF!="","",#REF!)</f>
        <v>#REF!</v>
      </c>
      <c r="AE83" t="e">
        <f>IF(#REF!="","",#REF!)</f>
        <v>#REF!</v>
      </c>
      <c r="AF83" s="70" t="str">
        <f t="shared" si="51"/>
        <v/>
      </c>
      <c r="AG83" s="70" t="str">
        <f t="shared" si="64"/>
        <v/>
      </c>
      <c r="AH83" s="70" t="str">
        <f t="shared" si="65"/>
        <v/>
      </c>
      <c r="AI83" s="70" t="str">
        <f t="shared" si="52"/>
        <v/>
      </c>
      <c r="AJ83" s="70" t="str">
        <f t="shared" si="66"/>
        <v/>
      </c>
      <c r="AK83" s="70" t="str">
        <f t="shared" si="53"/>
        <v/>
      </c>
      <c r="AL83" s="70" t="str">
        <f t="shared" si="67"/>
        <v/>
      </c>
      <c r="AM83" s="30"/>
      <c r="AN83" s="30"/>
      <c r="AO83" s="68"/>
      <c r="AP83">
        <f t="shared" si="54"/>
        <v>1</v>
      </c>
      <c r="AQ83">
        <f t="shared" si="55"/>
        <v>1</v>
      </c>
      <c r="AR83">
        <f t="shared" si="56"/>
        <v>1</v>
      </c>
      <c r="AS83">
        <f t="shared" si="57"/>
        <v>1</v>
      </c>
      <c r="AT83" t="e">
        <f>IF(#REF!=AA83,1,0)</f>
        <v>#REF!</v>
      </c>
      <c r="AU83">
        <f t="shared" si="58"/>
        <v>1</v>
      </c>
      <c r="AV83">
        <f t="shared" si="59"/>
        <v>1</v>
      </c>
      <c r="AW83" t="e">
        <f>IF(#REF!=AD83,1,0)</f>
        <v>#REF!</v>
      </c>
      <c r="AX83" t="e">
        <f>IF(#REF!=AE83,1,0)</f>
        <v>#REF!</v>
      </c>
      <c r="AY83">
        <f t="shared" si="60"/>
        <v>1</v>
      </c>
      <c r="AZ83">
        <f t="shared" si="68"/>
        <v>1</v>
      </c>
      <c r="BA83">
        <f t="shared" si="69"/>
        <v>1</v>
      </c>
      <c r="BB83">
        <f t="shared" si="61"/>
        <v>1</v>
      </c>
      <c r="BC83">
        <f t="shared" si="70"/>
        <v>1</v>
      </c>
      <c r="BD83">
        <f t="shared" si="62"/>
        <v>1</v>
      </c>
      <c r="BE83">
        <f t="shared" si="71"/>
        <v>1</v>
      </c>
      <c r="BF83" s="74"/>
    </row>
    <row r="84" spans="1:58" ht="16" x14ac:dyDescent="0.2">
      <c r="A84" s="56" t="s">
        <v>35</v>
      </c>
      <c r="B84" s="8"/>
      <c r="C84" s="8"/>
      <c r="D84" s="11"/>
      <c r="E84" s="23" t="str">
        <f t="shared" si="63"/>
        <v>Bakum</v>
      </c>
      <c r="F84" s="4"/>
      <c r="G84" s="4"/>
      <c r="H84" s="20"/>
      <c r="I84" s="79"/>
      <c r="J84" s="79"/>
      <c r="K84" s="79"/>
      <c r="L84" s="79"/>
      <c r="M84" s="79"/>
      <c r="N84" s="79"/>
      <c r="O84" s="13" t="str">
        <f t="shared" si="43"/>
        <v/>
      </c>
      <c r="P84" s="21"/>
      <c r="Q84" s="78"/>
      <c r="R84" s="78"/>
      <c r="S84" s="78"/>
      <c r="T84" s="78"/>
      <c r="U84" s="1" t="str">
        <f t="shared" si="44"/>
        <v/>
      </c>
      <c r="V84" s="68"/>
      <c r="W84" t="str">
        <f t="shared" si="45"/>
        <v/>
      </c>
      <c r="X84" t="str">
        <f t="shared" si="46"/>
        <v/>
      </c>
      <c r="Y84" t="str">
        <f t="shared" si="47"/>
        <v/>
      </c>
      <c r="Z84" t="str">
        <f t="shared" si="48"/>
        <v>Bakum</v>
      </c>
      <c r="AA84" t="e">
        <f>IF(#REF!="","",#REF!)</f>
        <v>#REF!</v>
      </c>
      <c r="AB84" t="str">
        <f t="shared" si="49"/>
        <v/>
      </c>
      <c r="AC84" t="str">
        <f t="shared" si="50"/>
        <v/>
      </c>
      <c r="AD84" s="69" t="e">
        <f>IF(#REF!="","",#REF!)</f>
        <v>#REF!</v>
      </c>
      <c r="AE84" t="e">
        <f>IF(#REF!="","",#REF!)</f>
        <v>#REF!</v>
      </c>
      <c r="AF84" s="70" t="str">
        <f t="shared" si="51"/>
        <v/>
      </c>
      <c r="AG84" s="70" t="str">
        <f t="shared" si="64"/>
        <v/>
      </c>
      <c r="AH84" s="70" t="str">
        <f t="shared" si="65"/>
        <v/>
      </c>
      <c r="AI84" s="70" t="str">
        <f t="shared" si="52"/>
        <v/>
      </c>
      <c r="AJ84" s="70" t="str">
        <f t="shared" si="66"/>
        <v/>
      </c>
      <c r="AK84" s="70" t="str">
        <f t="shared" si="53"/>
        <v/>
      </c>
      <c r="AL84" s="70" t="str">
        <f t="shared" si="67"/>
        <v/>
      </c>
      <c r="AM84" s="30"/>
      <c r="AN84" s="30"/>
      <c r="AO84" s="68"/>
      <c r="AP84">
        <f t="shared" si="54"/>
        <v>1</v>
      </c>
      <c r="AQ84">
        <f t="shared" si="55"/>
        <v>1</v>
      </c>
      <c r="AR84">
        <f t="shared" si="56"/>
        <v>1</v>
      </c>
      <c r="AS84">
        <f t="shared" si="57"/>
        <v>1</v>
      </c>
      <c r="AT84" t="e">
        <f>IF(#REF!=AA84,1,0)</f>
        <v>#REF!</v>
      </c>
      <c r="AU84">
        <f t="shared" si="58"/>
        <v>1</v>
      </c>
      <c r="AV84">
        <f t="shared" si="59"/>
        <v>1</v>
      </c>
      <c r="AW84" t="e">
        <f>IF(#REF!=AD84,1,0)</f>
        <v>#REF!</v>
      </c>
      <c r="AX84" t="e">
        <f>IF(#REF!=AE84,1,0)</f>
        <v>#REF!</v>
      </c>
      <c r="AY84">
        <f t="shared" si="60"/>
        <v>1</v>
      </c>
      <c r="AZ84">
        <f t="shared" si="68"/>
        <v>1</v>
      </c>
      <c r="BA84">
        <f t="shared" si="69"/>
        <v>1</v>
      </c>
      <c r="BB84">
        <f t="shared" si="61"/>
        <v>1</v>
      </c>
      <c r="BC84">
        <f t="shared" si="70"/>
        <v>1</v>
      </c>
      <c r="BD84">
        <f t="shared" si="62"/>
        <v>1</v>
      </c>
      <c r="BE84">
        <f t="shared" si="71"/>
        <v>1</v>
      </c>
      <c r="BF84" s="74"/>
    </row>
    <row r="85" spans="1:58" ht="16" x14ac:dyDescent="0.2">
      <c r="A85" s="56" t="s">
        <v>35</v>
      </c>
      <c r="B85" s="8"/>
      <c r="C85" s="8"/>
      <c r="D85" s="11"/>
      <c r="E85" s="23" t="str">
        <f t="shared" si="63"/>
        <v>Bakum</v>
      </c>
      <c r="F85" s="4"/>
      <c r="G85" s="4"/>
      <c r="H85" s="20"/>
      <c r="I85" s="79"/>
      <c r="J85" s="79"/>
      <c r="K85" s="79"/>
      <c r="L85" s="79"/>
      <c r="M85" s="79"/>
      <c r="N85" s="79"/>
      <c r="O85" s="13" t="str">
        <f t="shared" si="43"/>
        <v/>
      </c>
      <c r="P85" s="21"/>
      <c r="Q85" s="78"/>
      <c r="R85" s="78"/>
      <c r="S85" s="78"/>
      <c r="T85" s="78"/>
      <c r="U85" s="1" t="str">
        <f t="shared" si="44"/>
        <v/>
      </c>
      <c r="V85" s="68"/>
      <c r="W85" t="str">
        <f t="shared" si="45"/>
        <v/>
      </c>
      <c r="X85" t="str">
        <f t="shared" si="46"/>
        <v/>
      </c>
      <c r="Y85" t="str">
        <f t="shared" si="47"/>
        <v/>
      </c>
      <c r="Z85" t="str">
        <f t="shared" si="48"/>
        <v>Bakum</v>
      </c>
      <c r="AA85" t="e">
        <f>IF(#REF!="","",#REF!)</f>
        <v>#REF!</v>
      </c>
      <c r="AB85" t="str">
        <f t="shared" si="49"/>
        <v/>
      </c>
      <c r="AC85" t="str">
        <f t="shared" si="50"/>
        <v/>
      </c>
      <c r="AD85" s="69" t="e">
        <f>IF(#REF!="","",#REF!)</f>
        <v>#REF!</v>
      </c>
      <c r="AE85" t="e">
        <f>IF(#REF!="","",#REF!)</f>
        <v>#REF!</v>
      </c>
      <c r="AF85" s="70" t="str">
        <f t="shared" si="51"/>
        <v/>
      </c>
      <c r="AG85" s="70" t="str">
        <f t="shared" si="64"/>
        <v/>
      </c>
      <c r="AH85" s="70" t="str">
        <f t="shared" si="65"/>
        <v/>
      </c>
      <c r="AI85" s="70" t="str">
        <f t="shared" si="52"/>
        <v/>
      </c>
      <c r="AJ85" s="70" t="str">
        <f t="shared" si="66"/>
        <v/>
      </c>
      <c r="AK85" s="70" t="str">
        <f t="shared" si="53"/>
        <v/>
      </c>
      <c r="AL85" s="70" t="str">
        <f t="shared" si="67"/>
        <v/>
      </c>
      <c r="AM85" s="30"/>
      <c r="AN85" s="30"/>
      <c r="AO85" s="68"/>
      <c r="AP85">
        <f t="shared" si="54"/>
        <v>1</v>
      </c>
      <c r="AQ85">
        <f t="shared" si="55"/>
        <v>1</v>
      </c>
      <c r="AR85">
        <f t="shared" si="56"/>
        <v>1</v>
      </c>
      <c r="AS85">
        <f t="shared" si="57"/>
        <v>1</v>
      </c>
      <c r="AT85" t="e">
        <f>IF(#REF!=AA85,1,0)</f>
        <v>#REF!</v>
      </c>
      <c r="AU85">
        <f t="shared" si="58"/>
        <v>1</v>
      </c>
      <c r="AV85">
        <f t="shared" si="59"/>
        <v>1</v>
      </c>
      <c r="AW85" t="e">
        <f>IF(#REF!=AD85,1,0)</f>
        <v>#REF!</v>
      </c>
      <c r="AX85" t="e">
        <f>IF(#REF!=AE85,1,0)</f>
        <v>#REF!</v>
      </c>
      <c r="AY85">
        <f t="shared" si="60"/>
        <v>1</v>
      </c>
      <c r="AZ85">
        <f t="shared" si="68"/>
        <v>1</v>
      </c>
      <c r="BA85">
        <f t="shared" si="69"/>
        <v>1</v>
      </c>
      <c r="BB85">
        <f t="shared" si="61"/>
        <v>1</v>
      </c>
      <c r="BC85">
        <f t="shared" si="70"/>
        <v>1</v>
      </c>
      <c r="BD85">
        <f t="shared" si="62"/>
        <v>1</v>
      </c>
      <c r="BE85">
        <f t="shared" si="71"/>
        <v>1</v>
      </c>
      <c r="BF85" s="74"/>
    </row>
    <row r="86" spans="1:58" ht="16" x14ac:dyDescent="0.2">
      <c r="A86" s="56" t="s">
        <v>35</v>
      </c>
      <c r="B86" s="8"/>
      <c r="C86" s="8"/>
      <c r="D86" s="11"/>
      <c r="E86" s="23" t="str">
        <f t="shared" si="63"/>
        <v>Bakum</v>
      </c>
      <c r="F86" s="4"/>
      <c r="G86" s="4"/>
      <c r="H86" s="20"/>
      <c r="I86" s="79"/>
      <c r="J86" s="79"/>
      <c r="K86" s="79"/>
      <c r="L86" s="79"/>
      <c r="M86" s="79"/>
      <c r="N86" s="79"/>
      <c r="O86" s="13" t="str">
        <f t="shared" si="43"/>
        <v/>
      </c>
      <c r="P86" s="21"/>
      <c r="Q86" s="78"/>
      <c r="R86" s="78"/>
      <c r="S86" s="78"/>
      <c r="T86" s="78"/>
      <c r="U86" s="1" t="str">
        <f t="shared" si="44"/>
        <v/>
      </c>
      <c r="V86" s="68"/>
      <c r="W86" t="str">
        <f t="shared" si="45"/>
        <v/>
      </c>
      <c r="X86" t="str">
        <f t="shared" si="46"/>
        <v/>
      </c>
      <c r="Y86" t="str">
        <f t="shared" si="47"/>
        <v/>
      </c>
      <c r="Z86" t="str">
        <f t="shared" si="48"/>
        <v>Bakum</v>
      </c>
      <c r="AA86" t="e">
        <f>IF(#REF!="","",#REF!)</f>
        <v>#REF!</v>
      </c>
      <c r="AB86" t="str">
        <f t="shared" si="49"/>
        <v/>
      </c>
      <c r="AC86" t="str">
        <f t="shared" si="50"/>
        <v/>
      </c>
      <c r="AD86" s="69" t="e">
        <f>IF(#REF!="","",#REF!)</f>
        <v>#REF!</v>
      </c>
      <c r="AE86" t="e">
        <f>IF(#REF!="","",#REF!)</f>
        <v>#REF!</v>
      </c>
      <c r="AF86" s="70" t="str">
        <f t="shared" si="51"/>
        <v/>
      </c>
      <c r="AG86" s="70" t="str">
        <f t="shared" si="64"/>
        <v/>
      </c>
      <c r="AH86" s="70" t="str">
        <f t="shared" si="65"/>
        <v/>
      </c>
      <c r="AI86" s="70" t="str">
        <f t="shared" si="52"/>
        <v/>
      </c>
      <c r="AJ86" s="70" t="str">
        <f t="shared" si="66"/>
        <v/>
      </c>
      <c r="AK86" s="70" t="str">
        <f t="shared" si="53"/>
        <v/>
      </c>
      <c r="AL86" s="70" t="str">
        <f t="shared" si="67"/>
        <v/>
      </c>
      <c r="AM86" s="30"/>
      <c r="AN86" s="30"/>
      <c r="AO86" s="68"/>
      <c r="AP86">
        <f t="shared" si="54"/>
        <v>1</v>
      </c>
      <c r="AQ86">
        <f t="shared" si="55"/>
        <v>1</v>
      </c>
      <c r="AR86">
        <f t="shared" si="56"/>
        <v>1</v>
      </c>
      <c r="AS86">
        <f t="shared" si="57"/>
        <v>1</v>
      </c>
      <c r="AT86" t="e">
        <f>IF(#REF!=AA86,1,0)</f>
        <v>#REF!</v>
      </c>
      <c r="AU86">
        <f t="shared" si="58"/>
        <v>1</v>
      </c>
      <c r="AV86">
        <f t="shared" si="59"/>
        <v>1</v>
      </c>
      <c r="AW86" t="e">
        <f>IF(#REF!=AD86,1,0)</f>
        <v>#REF!</v>
      </c>
      <c r="AX86" t="e">
        <f>IF(#REF!=AE86,1,0)</f>
        <v>#REF!</v>
      </c>
      <c r="AY86">
        <f t="shared" si="60"/>
        <v>1</v>
      </c>
      <c r="AZ86">
        <f t="shared" si="68"/>
        <v>1</v>
      </c>
      <c r="BA86">
        <f t="shared" si="69"/>
        <v>1</v>
      </c>
      <c r="BB86">
        <f t="shared" si="61"/>
        <v>1</v>
      </c>
      <c r="BC86">
        <f t="shared" si="70"/>
        <v>1</v>
      </c>
      <c r="BD86">
        <f t="shared" si="62"/>
        <v>1</v>
      </c>
      <c r="BE86">
        <f t="shared" si="71"/>
        <v>1</v>
      </c>
      <c r="BF86" s="74"/>
    </row>
    <row r="87" spans="1:58" ht="16" x14ac:dyDescent="0.2">
      <c r="A87" s="56" t="s">
        <v>35</v>
      </c>
      <c r="B87" s="8"/>
      <c r="C87" s="8"/>
      <c r="D87" s="11"/>
      <c r="E87" s="23" t="str">
        <f t="shared" si="63"/>
        <v>Bakum</v>
      </c>
      <c r="F87" s="4"/>
      <c r="G87" s="4"/>
      <c r="H87" s="20"/>
      <c r="I87" s="79"/>
      <c r="J87" s="79"/>
      <c r="K87" s="79"/>
      <c r="L87" s="79"/>
      <c r="M87" s="79"/>
      <c r="N87" s="79"/>
      <c r="O87" s="13" t="str">
        <f t="shared" si="43"/>
        <v/>
      </c>
      <c r="P87" s="21"/>
      <c r="Q87" s="78"/>
      <c r="R87" s="78"/>
      <c r="S87" s="78"/>
      <c r="T87" s="78"/>
      <c r="U87" s="1" t="str">
        <f t="shared" si="44"/>
        <v/>
      </c>
      <c r="V87" s="68"/>
      <c r="W87" t="str">
        <f t="shared" si="45"/>
        <v/>
      </c>
      <c r="X87" t="str">
        <f t="shared" si="46"/>
        <v/>
      </c>
      <c r="Y87" t="str">
        <f t="shared" si="47"/>
        <v/>
      </c>
      <c r="Z87" t="str">
        <f t="shared" si="48"/>
        <v>Bakum</v>
      </c>
      <c r="AA87" t="e">
        <f>IF(#REF!="","",#REF!)</f>
        <v>#REF!</v>
      </c>
      <c r="AB87" t="str">
        <f t="shared" si="49"/>
        <v/>
      </c>
      <c r="AC87" t="str">
        <f t="shared" si="50"/>
        <v/>
      </c>
      <c r="AD87" s="69" t="e">
        <f>IF(#REF!="","",#REF!)</f>
        <v>#REF!</v>
      </c>
      <c r="AE87" t="e">
        <f>IF(#REF!="","",#REF!)</f>
        <v>#REF!</v>
      </c>
      <c r="AF87" s="70" t="str">
        <f t="shared" si="51"/>
        <v/>
      </c>
      <c r="AG87" s="70" t="str">
        <f t="shared" si="64"/>
        <v/>
      </c>
      <c r="AH87" s="70" t="str">
        <f t="shared" si="65"/>
        <v/>
      </c>
      <c r="AI87" s="70" t="str">
        <f t="shared" si="52"/>
        <v/>
      </c>
      <c r="AJ87" s="70" t="str">
        <f t="shared" si="66"/>
        <v/>
      </c>
      <c r="AK87" s="70" t="str">
        <f t="shared" si="53"/>
        <v/>
      </c>
      <c r="AL87" s="70" t="str">
        <f t="shared" si="67"/>
        <v/>
      </c>
      <c r="AM87" s="30"/>
      <c r="AN87" s="30"/>
      <c r="AO87" s="68"/>
      <c r="AP87">
        <f t="shared" si="54"/>
        <v>1</v>
      </c>
      <c r="AQ87">
        <f t="shared" si="55"/>
        <v>1</v>
      </c>
      <c r="AR87">
        <f t="shared" si="56"/>
        <v>1</v>
      </c>
      <c r="AS87">
        <f t="shared" si="57"/>
        <v>1</v>
      </c>
      <c r="AT87" t="e">
        <f>IF(#REF!=AA87,1,0)</f>
        <v>#REF!</v>
      </c>
      <c r="AU87">
        <f t="shared" si="58"/>
        <v>1</v>
      </c>
      <c r="AV87">
        <f t="shared" si="59"/>
        <v>1</v>
      </c>
      <c r="AW87" t="e">
        <f>IF(#REF!=AD87,1,0)</f>
        <v>#REF!</v>
      </c>
      <c r="AX87" t="e">
        <f>IF(#REF!=AE87,1,0)</f>
        <v>#REF!</v>
      </c>
      <c r="AY87">
        <f t="shared" si="60"/>
        <v>1</v>
      </c>
      <c r="AZ87">
        <f t="shared" si="68"/>
        <v>1</v>
      </c>
      <c r="BA87">
        <f t="shared" si="69"/>
        <v>1</v>
      </c>
      <c r="BB87">
        <f t="shared" si="61"/>
        <v>1</v>
      </c>
      <c r="BC87">
        <f t="shared" si="70"/>
        <v>1</v>
      </c>
      <c r="BD87">
        <f t="shared" si="62"/>
        <v>1</v>
      </c>
      <c r="BE87">
        <f t="shared" si="71"/>
        <v>1</v>
      </c>
      <c r="BF87" s="74"/>
    </row>
    <row r="88" spans="1:58" ht="16" x14ac:dyDescent="0.2">
      <c r="A88" s="56" t="s">
        <v>35</v>
      </c>
      <c r="B88" s="8"/>
      <c r="C88" s="8"/>
      <c r="D88" s="11"/>
      <c r="E88" s="23" t="str">
        <f t="shared" si="63"/>
        <v>Bakum</v>
      </c>
      <c r="F88" s="4"/>
      <c r="G88" s="4"/>
      <c r="H88" s="20"/>
      <c r="I88" s="79"/>
      <c r="J88" s="79"/>
      <c r="K88" s="79"/>
      <c r="L88" s="79"/>
      <c r="M88" s="79"/>
      <c r="N88" s="79"/>
      <c r="O88" s="13" t="str">
        <f t="shared" si="43"/>
        <v/>
      </c>
      <c r="P88" s="21"/>
      <c r="Q88" s="78"/>
      <c r="R88" s="78"/>
      <c r="S88" s="78"/>
      <c r="T88" s="78"/>
      <c r="U88" s="1" t="str">
        <f t="shared" si="44"/>
        <v/>
      </c>
      <c r="V88" s="68"/>
      <c r="W88" t="str">
        <f t="shared" si="45"/>
        <v/>
      </c>
      <c r="X88" t="str">
        <f t="shared" si="46"/>
        <v/>
      </c>
      <c r="Y88" t="str">
        <f t="shared" si="47"/>
        <v/>
      </c>
      <c r="Z88" t="str">
        <f t="shared" si="48"/>
        <v>Bakum</v>
      </c>
      <c r="AA88" t="e">
        <f>IF(#REF!="","",#REF!)</f>
        <v>#REF!</v>
      </c>
      <c r="AB88" t="str">
        <f t="shared" si="49"/>
        <v/>
      </c>
      <c r="AC88" t="str">
        <f t="shared" si="50"/>
        <v/>
      </c>
      <c r="AD88" s="69" t="e">
        <f>IF(#REF!="","",#REF!)</f>
        <v>#REF!</v>
      </c>
      <c r="AE88" t="e">
        <f>IF(#REF!="","",#REF!)</f>
        <v>#REF!</v>
      </c>
      <c r="AF88" s="70" t="str">
        <f t="shared" si="51"/>
        <v/>
      </c>
      <c r="AG88" s="70" t="str">
        <f t="shared" si="64"/>
        <v/>
      </c>
      <c r="AH88" s="70" t="str">
        <f t="shared" si="65"/>
        <v/>
      </c>
      <c r="AI88" s="70" t="str">
        <f t="shared" si="52"/>
        <v/>
      </c>
      <c r="AJ88" s="70" t="str">
        <f t="shared" si="66"/>
        <v/>
      </c>
      <c r="AK88" s="70" t="str">
        <f t="shared" si="53"/>
        <v/>
      </c>
      <c r="AL88" s="70" t="str">
        <f t="shared" si="67"/>
        <v/>
      </c>
      <c r="AM88" s="30"/>
      <c r="AN88" s="30"/>
      <c r="AO88" s="68"/>
      <c r="AP88">
        <f t="shared" si="54"/>
        <v>1</v>
      </c>
      <c r="AQ88">
        <f t="shared" si="55"/>
        <v>1</v>
      </c>
      <c r="AR88">
        <f t="shared" si="56"/>
        <v>1</v>
      </c>
      <c r="AS88">
        <f t="shared" si="57"/>
        <v>1</v>
      </c>
      <c r="AT88" t="e">
        <f>IF(#REF!=AA88,1,0)</f>
        <v>#REF!</v>
      </c>
      <c r="AU88">
        <f t="shared" si="58"/>
        <v>1</v>
      </c>
      <c r="AV88">
        <f t="shared" si="59"/>
        <v>1</v>
      </c>
      <c r="AW88" t="e">
        <f>IF(#REF!=AD88,1,0)</f>
        <v>#REF!</v>
      </c>
      <c r="AX88" t="e">
        <f>IF(#REF!=AE88,1,0)</f>
        <v>#REF!</v>
      </c>
      <c r="AY88">
        <f t="shared" si="60"/>
        <v>1</v>
      </c>
      <c r="AZ88">
        <f t="shared" si="68"/>
        <v>1</v>
      </c>
      <c r="BA88">
        <f t="shared" si="69"/>
        <v>1</v>
      </c>
      <c r="BB88">
        <f t="shared" si="61"/>
        <v>1</v>
      </c>
      <c r="BC88">
        <f t="shared" si="70"/>
        <v>1</v>
      </c>
      <c r="BD88">
        <f t="shared" si="62"/>
        <v>1</v>
      </c>
      <c r="BE88">
        <f t="shared" si="71"/>
        <v>1</v>
      </c>
      <c r="BF88" s="74"/>
    </row>
    <row r="89" spans="1:58" ht="16" x14ac:dyDescent="0.2">
      <c r="A89" s="56" t="s">
        <v>35</v>
      </c>
      <c r="B89" s="8"/>
      <c r="C89" s="8"/>
      <c r="D89" s="11"/>
      <c r="E89" s="23" t="str">
        <f t="shared" si="63"/>
        <v>Bakum</v>
      </c>
      <c r="F89" s="4"/>
      <c r="G89" s="4"/>
      <c r="H89" s="20"/>
      <c r="I89" s="79"/>
      <c r="J89" s="79"/>
      <c r="K89" s="79"/>
      <c r="L89" s="79"/>
      <c r="M89" s="79"/>
      <c r="N89" s="79"/>
      <c r="O89" s="13" t="str">
        <f t="shared" si="43"/>
        <v/>
      </c>
      <c r="P89" s="21"/>
      <c r="Q89" s="78"/>
      <c r="R89" s="78"/>
      <c r="S89" s="78"/>
      <c r="T89" s="78"/>
      <c r="U89" s="1" t="str">
        <f t="shared" si="44"/>
        <v/>
      </c>
      <c r="V89" s="68"/>
      <c r="W89" t="str">
        <f t="shared" si="45"/>
        <v/>
      </c>
      <c r="X89" t="str">
        <f t="shared" si="46"/>
        <v/>
      </c>
      <c r="Y89" t="str">
        <f t="shared" si="47"/>
        <v/>
      </c>
      <c r="Z89" t="str">
        <f t="shared" si="48"/>
        <v>Bakum</v>
      </c>
      <c r="AA89" t="e">
        <f>IF(#REF!="","",#REF!)</f>
        <v>#REF!</v>
      </c>
      <c r="AB89" t="str">
        <f t="shared" si="49"/>
        <v/>
      </c>
      <c r="AC89" t="str">
        <f t="shared" si="50"/>
        <v/>
      </c>
      <c r="AD89" s="69" t="e">
        <f>IF(#REF!="","",#REF!)</f>
        <v>#REF!</v>
      </c>
      <c r="AE89" t="e">
        <f>IF(#REF!="","",#REF!)</f>
        <v>#REF!</v>
      </c>
      <c r="AF89" s="70" t="str">
        <f t="shared" si="51"/>
        <v/>
      </c>
      <c r="AG89" s="70" t="str">
        <f t="shared" si="64"/>
        <v/>
      </c>
      <c r="AH89" s="70" t="str">
        <f t="shared" si="65"/>
        <v/>
      </c>
      <c r="AI89" s="70" t="str">
        <f t="shared" si="52"/>
        <v/>
      </c>
      <c r="AJ89" s="70" t="str">
        <f t="shared" si="66"/>
        <v/>
      </c>
      <c r="AK89" s="70" t="str">
        <f t="shared" si="53"/>
        <v/>
      </c>
      <c r="AL89" s="70" t="str">
        <f t="shared" si="67"/>
        <v/>
      </c>
      <c r="AM89" s="30"/>
      <c r="AN89" s="30"/>
      <c r="AO89" s="68"/>
      <c r="AP89">
        <f t="shared" si="54"/>
        <v>1</v>
      </c>
      <c r="AQ89">
        <f t="shared" si="55"/>
        <v>1</v>
      </c>
      <c r="AR89">
        <f t="shared" si="56"/>
        <v>1</v>
      </c>
      <c r="AS89">
        <f t="shared" si="57"/>
        <v>1</v>
      </c>
      <c r="AT89" t="e">
        <f>IF(#REF!=AA89,1,0)</f>
        <v>#REF!</v>
      </c>
      <c r="AU89">
        <f t="shared" si="58"/>
        <v>1</v>
      </c>
      <c r="AV89">
        <f t="shared" si="59"/>
        <v>1</v>
      </c>
      <c r="AW89" t="e">
        <f>IF(#REF!=AD89,1,0)</f>
        <v>#REF!</v>
      </c>
      <c r="AX89" t="e">
        <f>IF(#REF!=AE89,1,0)</f>
        <v>#REF!</v>
      </c>
      <c r="AY89">
        <f t="shared" si="60"/>
        <v>1</v>
      </c>
      <c r="AZ89">
        <f t="shared" si="68"/>
        <v>1</v>
      </c>
      <c r="BA89">
        <f t="shared" si="69"/>
        <v>1</v>
      </c>
      <c r="BB89">
        <f t="shared" si="61"/>
        <v>1</v>
      </c>
      <c r="BC89">
        <f t="shared" si="70"/>
        <v>1</v>
      </c>
      <c r="BD89">
        <f t="shared" si="62"/>
        <v>1</v>
      </c>
      <c r="BE89">
        <f t="shared" si="71"/>
        <v>1</v>
      </c>
      <c r="BF89" s="74"/>
    </row>
    <row r="90" spans="1:58" ht="16" x14ac:dyDescent="0.2">
      <c r="A90" s="56" t="s">
        <v>35</v>
      </c>
      <c r="B90" s="8"/>
      <c r="C90" s="8"/>
      <c r="D90" s="11"/>
      <c r="E90" s="23" t="str">
        <f t="shared" si="63"/>
        <v>Bakum</v>
      </c>
      <c r="F90" s="4"/>
      <c r="G90" s="4"/>
      <c r="H90" s="20"/>
      <c r="I90" s="79"/>
      <c r="J90" s="79"/>
      <c r="K90" s="79"/>
      <c r="L90" s="79"/>
      <c r="M90" s="79"/>
      <c r="N90" s="79"/>
      <c r="O90" s="13" t="str">
        <f t="shared" si="43"/>
        <v/>
      </c>
      <c r="P90" s="21"/>
      <c r="Q90" s="78"/>
      <c r="R90" s="78"/>
      <c r="S90" s="78"/>
      <c r="T90" s="78"/>
      <c r="U90" s="1" t="str">
        <f t="shared" si="44"/>
        <v/>
      </c>
      <c r="V90" s="68"/>
      <c r="W90" t="str">
        <f t="shared" si="45"/>
        <v/>
      </c>
      <c r="X90" t="str">
        <f t="shared" si="46"/>
        <v/>
      </c>
      <c r="Y90" t="str">
        <f t="shared" si="47"/>
        <v/>
      </c>
      <c r="Z90" t="str">
        <f t="shared" si="48"/>
        <v>Bakum</v>
      </c>
      <c r="AA90" t="e">
        <f>IF(#REF!="","",#REF!)</f>
        <v>#REF!</v>
      </c>
      <c r="AB90" t="str">
        <f t="shared" si="49"/>
        <v/>
      </c>
      <c r="AC90" t="str">
        <f t="shared" si="50"/>
        <v/>
      </c>
      <c r="AD90" s="69" t="e">
        <f>IF(#REF!="","",#REF!)</f>
        <v>#REF!</v>
      </c>
      <c r="AE90" t="e">
        <f>IF(#REF!="","",#REF!)</f>
        <v>#REF!</v>
      </c>
      <c r="AF90" s="70" t="str">
        <f t="shared" si="51"/>
        <v/>
      </c>
      <c r="AG90" s="70" t="str">
        <f t="shared" si="64"/>
        <v/>
      </c>
      <c r="AH90" s="70" t="str">
        <f t="shared" si="65"/>
        <v/>
      </c>
      <c r="AI90" s="70" t="str">
        <f t="shared" si="52"/>
        <v/>
      </c>
      <c r="AJ90" s="70" t="str">
        <f t="shared" si="66"/>
        <v/>
      </c>
      <c r="AK90" s="70" t="str">
        <f t="shared" si="53"/>
        <v/>
      </c>
      <c r="AL90" s="70" t="str">
        <f t="shared" si="67"/>
        <v/>
      </c>
      <c r="AM90" s="30"/>
      <c r="AN90" s="30"/>
      <c r="AO90" s="68"/>
      <c r="AP90">
        <f t="shared" si="54"/>
        <v>1</v>
      </c>
      <c r="AQ90">
        <f t="shared" si="55"/>
        <v>1</v>
      </c>
      <c r="AR90">
        <f t="shared" si="56"/>
        <v>1</v>
      </c>
      <c r="AS90">
        <f t="shared" si="57"/>
        <v>1</v>
      </c>
      <c r="AT90" t="e">
        <f>IF(#REF!=AA90,1,0)</f>
        <v>#REF!</v>
      </c>
      <c r="AU90">
        <f t="shared" si="58"/>
        <v>1</v>
      </c>
      <c r="AV90">
        <f t="shared" si="59"/>
        <v>1</v>
      </c>
      <c r="AW90" t="e">
        <f>IF(#REF!=AD90,1,0)</f>
        <v>#REF!</v>
      </c>
      <c r="AX90" t="e">
        <f>IF(#REF!=AE90,1,0)</f>
        <v>#REF!</v>
      </c>
      <c r="AY90">
        <f t="shared" si="60"/>
        <v>1</v>
      </c>
      <c r="AZ90">
        <f t="shared" si="68"/>
        <v>1</v>
      </c>
      <c r="BA90">
        <f t="shared" si="69"/>
        <v>1</v>
      </c>
      <c r="BB90">
        <f t="shared" si="61"/>
        <v>1</v>
      </c>
      <c r="BC90">
        <f t="shared" si="70"/>
        <v>1</v>
      </c>
      <c r="BD90">
        <f t="shared" si="62"/>
        <v>1</v>
      </c>
      <c r="BE90">
        <f t="shared" si="71"/>
        <v>1</v>
      </c>
      <c r="BF90" s="74"/>
    </row>
    <row r="91" spans="1:58" ht="16" x14ac:dyDescent="0.2">
      <c r="A91" s="56" t="s">
        <v>35</v>
      </c>
      <c r="B91" s="8"/>
      <c r="C91" s="8"/>
      <c r="D91" s="11"/>
      <c r="E91" s="23" t="str">
        <f t="shared" si="63"/>
        <v>Bakum</v>
      </c>
      <c r="F91" s="4"/>
      <c r="G91" s="4"/>
      <c r="H91" s="20"/>
      <c r="I91" s="79"/>
      <c r="J91" s="79"/>
      <c r="K91" s="79"/>
      <c r="L91" s="79"/>
      <c r="M91" s="79"/>
      <c r="N91" s="79"/>
      <c r="O91" s="13" t="str">
        <f t="shared" si="43"/>
        <v/>
      </c>
      <c r="P91" s="21"/>
      <c r="Q91" s="78"/>
      <c r="R91" s="78"/>
      <c r="S91" s="78"/>
      <c r="T91" s="78"/>
      <c r="U91" s="1" t="str">
        <f t="shared" si="44"/>
        <v/>
      </c>
      <c r="V91" s="68"/>
      <c r="W91" t="str">
        <f t="shared" si="45"/>
        <v/>
      </c>
      <c r="X91" t="str">
        <f t="shared" si="46"/>
        <v/>
      </c>
      <c r="Y91" t="str">
        <f t="shared" si="47"/>
        <v/>
      </c>
      <c r="Z91" t="str">
        <f t="shared" si="48"/>
        <v>Bakum</v>
      </c>
      <c r="AA91" t="e">
        <f>IF(#REF!="","",#REF!)</f>
        <v>#REF!</v>
      </c>
      <c r="AB91" t="str">
        <f t="shared" si="49"/>
        <v/>
      </c>
      <c r="AC91" t="str">
        <f t="shared" si="50"/>
        <v/>
      </c>
      <c r="AD91" s="69" t="e">
        <f>IF(#REF!="","",#REF!)</f>
        <v>#REF!</v>
      </c>
      <c r="AE91" t="e">
        <f>IF(#REF!="","",#REF!)</f>
        <v>#REF!</v>
      </c>
      <c r="AF91" s="70" t="str">
        <f t="shared" si="51"/>
        <v/>
      </c>
      <c r="AG91" s="70" t="str">
        <f t="shared" si="64"/>
        <v/>
      </c>
      <c r="AH91" s="70" t="str">
        <f t="shared" si="65"/>
        <v/>
      </c>
      <c r="AI91" s="70" t="str">
        <f t="shared" si="52"/>
        <v/>
      </c>
      <c r="AJ91" s="70" t="str">
        <f t="shared" si="66"/>
        <v/>
      </c>
      <c r="AK91" s="70" t="str">
        <f t="shared" si="53"/>
        <v/>
      </c>
      <c r="AL91" s="70" t="str">
        <f t="shared" si="67"/>
        <v/>
      </c>
      <c r="AM91" s="30"/>
      <c r="AN91" s="30"/>
      <c r="AO91" s="68"/>
      <c r="AP91">
        <f t="shared" si="54"/>
        <v>1</v>
      </c>
      <c r="AQ91">
        <f t="shared" si="55"/>
        <v>1</v>
      </c>
      <c r="AR91">
        <f t="shared" si="56"/>
        <v>1</v>
      </c>
      <c r="AS91">
        <f t="shared" si="57"/>
        <v>1</v>
      </c>
      <c r="AT91" t="e">
        <f>IF(#REF!=AA91,1,0)</f>
        <v>#REF!</v>
      </c>
      <c r="AU91">
        <f t="shared" si="58"/>
        <v>1</v>
      </c>
      <c r="AV91">
        <f t="shared" si="59"/>
        <v>1</v>
      </c>
      <c r="AW91" t="e">
        <f>IF(#REF!=AD91,1,0)</f>
        <v>#REF!</v>
      </c>
      <c r="AX91" t="e">
        <f>IF(#REF!=AE91,1,0)</f>
        <v>#REF!</v>
      </c>
      <c r="AY91">
        <f t="shared" si="60"/>
        <v>1</v>
      </c>
      <c r="AZ91">
        <f t="shared" si="68"/>
        <v>1</v>
      </c>
      <c r="BA91">
        <f t="shared" si="69"/>
        <v>1</v>
      </c>
      <c r="BB91">
        <f t="shared" si="61"/>
        <v>1</v>
      </c>
      <c r="BC91">
        <f t="shared" si="70"/>
        <v>1</v>
      </c>
      <c r="BD91">
        <f t="shared" si="62"/>
        <v>1</v>
      </c>
      <c r="BE91">
        <f t="shared" si="71"/>
        <v>1</v>
      </c>
      <c r="BF91" s="74"/>
    </row>
    <row r="92" spans="1:58" ht="16" x14ac:dyDescent="0.2">
      <c r="A92" s="56" t="s">
        <v>35</v>
      </c>
      <c r="B92" s="8"/>
      <c r="C92" s="8"/>
      <c r="D92" s="11"/>
      <c r="E92" s="23" t="str">
        <f t="shared" si="63"/>
        <v>Bakum</v>
      </c>
      <c r="F92" s="4"/>
      <c r="G92" s="4"/>
      <c r="H92" s="20"/>
      <c r="I92" s="79"/>
      <c r="J92" s="79"/>
      <c r="K92" s="79"/>
      <c r="L92" s="79"/>
      <c r="M92" s="79"/>
      <c r="N92" s="79"/>
      <c r="O92" s="13" t="str">
        <f t="shared" si="43"/>
        <v/>
      </c>
      <c r="P92" s="21"/>
      <c r="Q92" s="78"/>
      <c r="R92" s="78"/>
      <c r="S92" s="78"/>
      <c r="T92" s="78"/>
      <c r="U92" s="1" t="str">
        <f t="shared" si="44"/>
        <v/>
      </c>
      <c r="V92" s="68"/>
      <c r="W92" t="str">
        <f t="shared" si="45"/>
        <v/>
      </c>
      <c r="X92" t="str">
        <f t="shared" si="46"/>
        <v/>
      </c>
      <c r="Y92" t="str">
        <f t="shared" si="47"/>
        <v/>
      </c>
      <c r="Z92" t="str">
        <f t="shared" si="48"/>
        <v>Bakum</v>
      </c>
      <c r="AA92" t="e">
        <f>IF(#REF!="","",#REF!)</f>
        <v>#REF!</v>
      </c>
      <c r="AB92" t="str">
        <f t="shared" si="49"/>
        <v/>
      </c>
      <c r="AC92" t="str">
        <f t="shared" si="50"/>
        <v/>
      </c>
      <c r="AD92" s="69" t="e">
        <f>IF(#REF!="","",#REF!)</f>
        <v>#REF!</v>
      </c>
      <c r="AE92" t="e">
        <f>IF(#REF!="","",#REF!)</f>
        <v>#REF!</v>
      </c>
      <c r="AF92" s="70" t="str">
        <f t="shared" si="51"/>
        <v/>
      </c>
      <c r="AG92" s="70" t="str">
        <f t="shared" si="64"/>
        <v/>
      </c>
      <c r="AH92" s="70" t="str">
        <f t="shared" si="65"/>
        <v/>
      </c>
      <c r="AI92" s="70" t="str">
        <f t="shared" si="52"/>
        <v/>
      </c>
      <c r="AJ92" s="70" t="str">
        <f t="shared" si="66"/>
        <v/>
      </c>
      <c r="AK92" s="70" t="str">
        <f t="shared" si="53"/>
        <v/>
      </c>
      <c r="AL92" s="70" t="str">
        <f t="shared" si="67"/>
        <v/>
      </c>
      <c r="AM92" s="30"/>
      <c r="AN92" s="30"/>
      <c r="AO92" s="68"/>
      <c r="AP92">
        <f t="shared" si="54"/>
        <v>1</v>
      </c>
      <c r="AQ92">
        <f t="shared" si="55"/>
        <v>1</v>
      </c>
      <c r="AR92">
        <f t="shared" si="56"/>
        <v>1</v>
      </c>
      <c r="AS92">
        <f t="shared" si="57"/>
        <v>1</v>
      </c>
      <c r="AT92" t="e">
        <f>IF(#REF!=AA92,1,0)</f>
        <v>#REF!</v>
      </c>
      <c r="AU92">
        <f t="shared" si="58"/>
        <v>1</v>
      </c>
      <c r="AV92">
        <f t="shared" si="59"/>
        <v>1</v>
      </c>
      <c r="AW92" t="e">
        <f>IF(#REF!=AD92,1,0)</f>
        <v>#REF!</v>
      </c>
      <c r="AX92" t="e">
        <f>IF(#REF!=AE92,1,0)</f>
        <v>#REF!</v>
      </c>
      <c r="AY92">
        <f t="shared" si="60"/>
        <v>1</v>
      </c>
      <c r="AZ92">
        <f t="shared" si="68"/>
        <v>1</v>
      </c>
      <c r="BA92">
        <f t="shared" si="69"/>
        <v>1</v>
      </c>
      <c r="BB92">
        <f t="shared" si="61"/>
        <v>1</v>
      </c>
      <c r="BC92">
        <f t="shared" si="70"/>
        <v>1</v>
      </c>
      <c r="BD92">
        <f t="shared" si="62"/>
        <v>1</v>
      </c>
      <c r="BE92">
        <f t="shared" si="71"/>
        <v>1</v>
      </c>
      <c r="BF92" s="74"/>
    </row>
    <row r="93" spans="1:58" ht="16" x14ac:dyDescent="0.2">
      <c r="A93" s="56" t="s">
        <v>35</v>
      </c>
      <c r="B93" s="8"/>
      <c r="C93" s="8"/>
      <c r="D93" s="11"/>
      <c r="E93" s="23" t="str">
        <f t="shared" si="63"/>
        <v>Bakum</v>
      </c>
      <c r="F93" s="4"/>
      <c r="G93" s="4"/>
      <c r="H93" s="20"/>
      <c r="I93" s="79"/>
      <c r="J93" s="79"/>
      <c r="K93" s="79"/>
      <c r="L93" s="79"/>
      <c r="M93" s="79"/>
      <c r="N93" s="79"/>
      <c r="O93" s="13" t="str">
        <f t="shared" si="43"/>
        <v/>
      </c>
      <c r="P93" s="21"/>
      <c r="Q93" s="78"/>
      <c r="R93" s="78"/>
      <c r="S93" s="78"/>
      <c r="T93" s="78"/>
      <c r="U93" s="1" t="str">
        <f t="shared" si="44"/>
        <v/>
      </c>
      <c r="V93" s="68"/>
      <c r="W93" t="str">
        <f t="shared" si="45"/>
        <v/>
      </c>
      <c r="X93" t="str">
        <f t="shared" si="46"/>
        <v/>
      </c>
      <c r="Y93" t="str">
        <f t="shared" si="47"/>
        <v/>
      </c>
      <c r="Z93" t="str">
        <f t="shared" si="48"/>
        <v>Bakum</v>
      </c>
      <c r="AA93" t="e">
        <f>IF(#REF!="","",#REF!)</f>
        <v>#REF!</v>
      </c>
      <c r="AB93" t="str">
        <f t="shared" si="49"/>
        <v/>
      </c>
      <c r="AC93" t="str">
        <f t="shared" si="50"/>
        <v/>
      </c>
      <c r="AD93" s="69" t="e">
        <f>IF(#REF!="","",#REF!)</f>
        <v>#REF!</v>
      </c>
      <c r="AE93" t="e">
        <f>IF(#REF!="","",#REF!)</f>
        <v>#REF!</v>
      </c>
      <c r="AF93" s="70" t="str">
        <f t="shared" si="51"/>
        <v/>
      </c>
      <c r="AG93" s="70" t="str">
        <f t="shared" si="64"/>
        <v/>
      </c>
      <c r="AH93" s="70" t="str">
        <f t="shared" si="65"/>
        <v/>
      </c>
      <c r="AI93" s="70" t="str">
        <f t="shared" si="52"/>
        <v/>
      </c>
      <c r="AJ93" s="70" t="str">
        <f t="shared" si="66"/>
        <v/>
      </c>
      <c r="AK93" s="70" t="str">
        <f t="shared" si="53"/>
        <v/>
      </c>
      <c r="AL93" s="70" t="str">
        <f t="shared" si="67"/>
        <v/>
      </c>
      <c r="AM93" s="30"/>
      <c r="AN93" s="30"/>
      <c r="AO93" s="68"/>
      <c r="AP93">
        <f t="shared" si="54"/>
        <v>1</v>
      </c>
      <c r="AQ93">
        <f t="shared" si="55"/>
        <v>1</v>
      </c>
      <c r="AR93">
        <f t="shared" si="56"/>
        <v>1</v>
      </c>
      <c r="AS93">
        <f t="shared" si="57"/>
        <v>1</v>
      </c>
      <c r="AT93" t="e">
        <f>IF(#REF!=AA93,1,0)</f>
        <v>#REF!</v>
      </c>
      <c r="AU93">
        <f t="shared" si="58"/>
        <v>1</v>
      </c>
      <c r="AV93">
        <f t="shared" si="59"/>
        <v>1</v>
      </c>
      <c r="AW93" t="e">
        <f>IF(#REF!=AD93,1,0)</f>
        <v>#REF!</v>
      </c>
      <c r="AX93" t="e">
        <f>IF(#REF!=AE93,1,0)</f>
        <v>#REF!</v>
      </c>
      <c r="AY93">
        <f t="shared" si="60"/>
        <v>1</v>
      </c>
      <c r="AZ93">
        <f t="shared" si="68"/>
        <v>1</v>
      </c>
      <c r="BA93">
        <f t="shared" si="69"/>
        <v>1</v>
      </c>
      <c r="BB93">
        <f t="shared" si="61"/>
        <v>1</v>
      </c>
      <c r="BC93">
        <f t="shared" si="70"/>
        <v>1</v>
      </c>
      <c r="BD93">
        <f t="shared" si="62"/>
        <v>1</v>
      </c>
      <c r="BE93">
        <f t="shared" si="71"/>
        <v>1</v>
      </c>
      <c r="BF93" s="74"/>
    </row>
    <row r="94" spans="1:58" ht="16" x14ac:dyDescent="0.2">
      <c r="A94" s="56" t="s">
        <v>35</v>
      </c>
      <c r="B94" s="8"/>
      <c r="C94" s="8"/>
      <c r="D94" s="11"/>
      <c r="E94" s="23" t="str">
        <f t="shared" si="63"/>
        <v>Bakum</v>
      </c>
      <c r="F94" s="4"/>
      <c r="G94" s="4"/>
      <c r="H94" s="20"/>
      <c r="I94" s="79"/>
      <c r="J94" s="79"/>
      <c r="K94" s="79"/>
      <c r="L94" s="79"/>
      <c r="M94" s="79"/>
      <c r="N94" s="79"/>
      <c r="O94" s="13" t="str">
        <f t="shared" si="43"/>
        <v/>
      </c>
      <c r="P94" s="21"/>
      <c r="Q94" s="78"/>
      <c r="R94" s="78"/>
      <c r="S94" s="78"/>
      <c r="T94" s="78"/>
      <c r="U94" s="1" t="str">
        <f t="shared" si="44"/>
        <v/>
      </c>
      <c r="V94" s="68"/>
      <c r="W94" t="str">
        <f t="shared" si="45"/>
        <v/>
      </c>
      <c r="X94" t="str">
        <f t="shared" si="46"/>
        <v/>
      </c>
      <c r="Y94" t="str">
        <f t="shared" si="47"/>
        <v/>
      </c>
      <c r="Z94" t="str">
        <f t="shared" si="48"/>
        <v>Bakum</v>
      </c>
      <c r="AA94" t="e">
        <f>IF(#REF!="","",#REF!)</f>
        <v>#REF!</v>
      </c>
      <c r="AB94" t="str">
        <f t="shared" si="49"/>
        <v/>
      </c>
      <c r="AC94" t="str">
        <f t="shared" si="50"/>
        <v/>
      </c>
      <c r="AD94" s="69" t="e">
        <f>IF(#REF!="","",#REF!)</f>
        <v>#REF!</v>
      </c>
      <c r="AE94" t="e">
        <f>IF(#REF!="","",#REF!)</f>
        <v>#REF!</v>
      </c>
      <c r="AF94" s="70" t="str">
        <f t="shared" si="51"/>
        <v/>
      </c>
      <c r="AG94" s="70" t="str">
        <f t="shared" si="64"/>
        <v/>
      </c>
      <c r="AH94" s="70" t="str">
        <f t="shared" si="65"/>
        <v/>
      </c>
      <c r="AI94" s="70" t="str">
        <f t="shared" si="52"/>
        <v/>
      </c>
      <c r="AJ94" s="70" t="str">
        <f t="shared" si="66"/>
        <v/>
      </c>
      <c r="AK94" s="70" t="str">
        <f t="shared" si="53"/>
        <v/>
      </c>
      <c r="AL94" s="70" t="str">
        <f t="shared" si="67"/>
        <v/>
      </c>
      <c r="AM94" s="30"/>
      <c r="AN94" s="30"/>
      <c r="AO94" s="68"/>
      <c r="AP94">
        <f t="shared" si="54"/>
        <v>1</v>
      </c>
      <c r="AQ94">
        <f t="shared" si="55"/>
        <v>1</v>
      </c>
      <c r="AR94">
        <f t="shared" si="56"/>
        <v>1</v>
      </c>
      <c r="AS94">
        <f t="shared" si="57"/>
        <v>1</v>
      </c>
      <c r="AT94" t="e">
        <f>IF(#REF!=AA94,1,0)</f>
        <v>#REF!</v>
      </c>
      <c r="AU94">
        <f t="shared" si="58"/>
        <v>1</v>
      </c>
      <c r="AV94">
        <f t="shared" si="59"/>
        <v>1</v>
      </c>
      <c r="AW94" t="e">
        <f>IF(#REF!=AD94,1,0)</f>
        <v>#REF!</v>
      </c>
      <c r="AX94" t="e">
        <f>IF(#REF!=AE94,1,0)</f>
        <v>#REF!</v>
      </c>
      <c r="AY94">
        <f t="shared" si="60"/>
        <v>1</v>
      </c>
      <c r="AZ94">
        <f t="shared" si="68"/>
        <v>1</v>
      </c>
      <c r="BA94">
        <f t="shared" si="69"/>
        <v>1</v>
      </c>
      <c r="BB94">
        <f t="shared" si="61"/>
        <v>1</v>
      </c>
      <c r="BC94">
        <f t="shared" si="70"/>
        <v>1</v>
      </c>
      <c r="BD94">
        <f t="shared" si="62"/>
        <v>1</v>
      </c>
      <c r="BE94">
        <f t="shared" si="71"/>
        <v>1</v>
      </c>
      <c r="BF94" s="74"/>
    </row>
    <row r="95" spans="1:58" ht="16" x14ac:dyDescent="0.2">
      <c r="A95" s="56" t="s">
        <v>35</v>
      </c>
      <c r="B95" s="8"/>
      <c r="C95" s="8"/>
      <c r="D95" s="11"/>
      <c r="E95" s="23" t="str">
        <f t="shared" si="63"/>
        <v>Bakum</v>
      </c>
      <c r="F95" s="4"/>
      <c r="G95" s="4"/>
      <c r="H95" s="20"/>
      <c r="I95" s="79"/>
      <c r="J95" s="79"/>
      <c r="K95" s="79"/>
      <c r="L95" s="79"/>
      <c r="M95" s="79"/>
      <c r="N95" s="79"/>
      <c r="O95" s="13" t="str">
        <f t="shared" si="43"/>
        <v/>
      </c>
      <c r="P95" s="21"/>
      <c r="Q95" s="78"/>
      <c r="R95" s="78"/>
      <c r="S95" s="78"/>
      <c r="T95" s="78"/>
      <c r="U95" s="1" t="str">
        <f t="shared" si="44"/>
        <v/>
      </c>
      <c r="V95" s="68"/>
      <c r="W95" t="str">
        <f t="shared" si="45"/>
        <v/>
      </c>
      <c r="X95" t="str">
        <f t="shared" si="46"/>
        <v/>
      </c>
      <c r="Y95" t="str">
        <f t="shared" si="47"/>
        <v/>
      </c>
      <c r="Z95" t="str">
        <f t="shared" si="48"/>
        <v>Bakum</v>
      </c>
      <c r="AA95" t="e">
        <f>IF(#REF!="","",#REF!)</f>
        <v>#REF!</v>
      </c>
      <c r="AB95" t="str">
        <f t="shared" si="49"/>
        <v/>
      </c>
      <c r="AC95" t="str">
        <f t="shared" si="50"/>
        <v/>
      </c>
      <c r="AD95" s="69" t="e">
        <f>IF(#REF!="","",#REF!)</f>
        <v>#REF!</v>
      </c>
      <c r="AE95" t="e">
        <f>IF(#REF!="","",#REF!)</f>
        <v>#REF!</v>
      </c>
      <c r="AF95" s="70" t="str">
        <f t="shared" si="51"/>
        <v/>
      </c>
      <c r="AG95" s="70" t="str">
        <f t="shared" si="64"/>
        <v/>
      </c>
      <c r="AH95" s="70" t="str">
        <f t="shared" si="65"/>
        <v/>
      </c>
      <c r="AI95" s="70" t="str">
        <f t="shared" si="52"/>
        <v/>
      </c>
      <c r="AJ95" s="70" t="str">
        <f t="shared" si="66"/>
        <v/>
      </c>
      <c r="AK95" s="70" t="str">
        <f t="shared" si="53"/>
        <v/>
      </c>
      <c r="AL95" s="70" t="str">
        <f t="shared" si="67"/>
        <v/>
      </c>
      <c r="AM95" s="30"/>
      <c r="AN95" s="30"/>
      <c r="AO95" s="68"/>
      <c r="AP95">
        <f t="shared" si="54"/>
        <v>1</v>
      </c>
      <c r="AQ95">
        <f t="shared" si="55"/>
        <v>1</v>
      </c>
      <c r="AR95">
        <f t="shared" si="56"/>
        <v>1</v>
      </c>
      <c r="AS95">
        <f t="shared" si="57"/>
        <v>1</v>
      </c>
      <c r="AT95" t="e">
        <f>IF(#REF!=AA95,1,0)</f>
        <v>#REF!</v>
      </c>
      <c r="AU95">
        <f t="shared" si="58"/>
        <v>1</v>
      </c>
      <c r="AV95">
        <f t="shared" si="59"/>
        <v>1</v>
      </c>
      <c r="AW95" t="e">
        <f>IF(#REF!=AD95,1,0)</f>
        <v>#REF!</v>
      </c>
      <c r="AX95" t="e">
        <f>IF(#REF!=AE95,1,0)</f>
        <v>#REF!</v>
      </c>
      <c r="AY95">
        <f t="shared" si="60"/>
        <v>1</v>
      </c>
      <c r="AZ95">
        <f t="shared" si="68"/>
        <v>1</v>
      </c>
      <c r="BA95">
        <f t="shared" si="69"/>
        <v>1</v>
      </c>
      <c r="BB95">
        <f t="shared" si="61"/>
        <v>1</v>
      </c>
      <c r="BC95">
        <f t="shared" si="70"/>
        <v>1</v>
      </c>
      <c r="BD95">
        <f t="shared" si="62"/>
        <v>1</v>
      </c>
      <c r="BE95">
        <f t="shared" si="71"/>
        <v>1</v>
      </c>
      <c r="BF95" s="74"/>
    </row>
    <row r="96" spans="1:58" ht="16" x14ac:dyDescent="0.2">
      <c r="A96" s="56" t="s">
        <v>35</v>
      </c>
      <c r="B96" s="8"/>
      <c r="C96" s="8"/>
      <c r="D96" s="11"/>
      <c r="E96" s="23" t="str">
        <f t="shared" si="63"/>
        <v>Bakum</v>
      </c>
      <c r="F96" s="4"/>
      <c r="G96" s="4"/>
      <c r="H96" s="20"/>
      <c r="I96" s="79"/>
      <c r="J96" s="79"/>
      <c r="K96" s="79"/>
      <c r="L96" s="79"/>
      <c r="M96" s="79"/>
      <c r="N96" s="79"/>
      <c r="O96" s="13" t="str">
        <f t="shared" si="43"/>
        <v/>
      </c>
      <c r="P96" s="21"/>
      <c r="Q96" s="78"/>
      <c r="R96" s="78"/>
      <c r="S96" s="78"/>
      <c r="T96" s="78"/>
      <c r="U96" s="1" t="str">
        <f t="shared" si="44"/>
        <v/>
      </c>
      <c r="V96" s="68"/>
      <c r="W96" t="str">
        <f t="shared" si="45"/>
        <v/>
      </c>
      <c r="X96" t="str">
        <f t="shared" si="46"/>
        <v/>
      </c>
      <c r="Y96" t="str">
        <f t="shared" si="47"/>
        <v/>
      </c>
      <c r="Z96" t="str">
        <f t="shared" si="48"/>
        <v>Bakum</v>
      </c>
      <c r="AA96" t="e">
        <f>IF(#REF!="","",#REF!)</f>
        <v>#REF!</v>
      </c>
      <c r="AB96" t="str">
        <f t="shared" si="49"/>
        <v/>
      </c>
      <c r="AC96" t="str">
        <f t="shared" si="50"/>
        <v/>
      </c>
      <c r="AD96" s="69" t="e">
        <f>IF(#REF!="","",#REF!)</f>
        <v>#REF!</v>
      </c>
      <c r="AE96" t="e">
        <f>IF(#REF!="","",#REF!)</f>
        <v>#REF!</v>
      </c>
      <c r="AF96" s="70" t="str">
        <f t="shared" si="51"/>
        <v/>
      </c>
      <c r="AG96" s="70" t="str">
        <f t="shared" si="64"/>
        <v/>
      </c>
      <c r="AH96" s="70" t="str">
        <f t="shared" si="65"/>
        <v/>
      </c>
      <c r="AI96" s="70" t="str">
        <f t="shared" si="52"/>
        <v/>
      </c>
      <c r="AJ96" s="70" t="str">
        <f t="shared" si="66"/>
        <v/>
      </c>
      <c r="AK96" s="70" t="str">
        <f t="shared" si="53"/>
        <v/>
      </c>
      <c r="AL96" s="70" t="str">
        <f t="shared" si="67"/>
        <v/>
      </c>
      <c r="AM96" s="30"/>
      <c r="AN96" s="30"/>
      <c r="AO96" s="68"/>
      <c r="AP96">
        <f t="shared" si="54"/>
        <v>1</v>
      </c>
      <c r="AQ96">
        <f t="shared" si="55"/>
        <v>1</v>
      </c>
      <c r="AR96">
        <f t="shared" si="56"/>
        <v>1</v>
      </c>
      <c r="AS96">
        <f t="shared" si="57"/>
        <v>1</v>
      </c>
      <c r="AT96" t="e">
        <f>IF(#REF!=AA96,1,0)</f>
        <v>#REF!</v>
      </c>
      <c r="AU96">
        <f t="shared" si="58"/>
        <v>1</v>
      </c>
      <c r="AV96">
        <f t="shared" si="59"/>
        <v>1</v>
      </c>
      <c r="AW96" t="e">
        <f>IF(#REF!=AD96,1,0)</f>
        <v>#REF!</v>
      </c>
      <c r="AX96" t="e">
        <f>IF(#REF!=AE96,1,0)</f>
        <v>#REF!</v>
      </c>
      <c r="AY96">
        <f t="shared" si="60"/>
        <v>1</v>
      </c>
      <c r="AZ96">
        <f t="shared" si="68"/>
        <v>1</v>
      </c>
      <c r="BA96">
        <f t="shared" si="69"/>
        <v>1</v>
      </c>
      <c r="BB96">
        <f t="shared" si="61"/>
        <v>1</v>
      </c>
      <c r="BC96">
        <f t="shared" si="70"/>
        <v>1</v>
      </c>
      <c r="BD96">
        <f t="shared" si="62"/>
        <v>1</v>
      </c>
      <c r="BE96">
        <f t="shared" si="71"/>
        <v>1</v>
      </c>
      <c r="BF96" s="74"/>
    </row>
    <row r="97" spans="1:58" ht="16" x14ac:dyDescent="0.2">
      <c r="A97" s="56" t="s">
        <v>35</v>
      </c>
      <c r="B97" s="8"/>
      <c r="C97" s="8"/>
      <c r="D97" s="11"/>
      <c r="E97" s="23" t="str">
        <f t="shared" si="63"/>
        <v>Bakum</v>
      </c>
      <c r="F97" s="4"/>
      <c r="G97" s="4"/>
      <c r="H97" s="20"/>
      <c r="I97" s="79"/>
      <c r="J97" s="79"/>
      <c r="K97" s="79"/>
      <c r="L97" s="79"/>
      <c r="M97" s="79"/>
      <c r="N97" s="79"/>
      <c r="O97" s="13" t="str">
        <f t="shared" si="43"/>
        <v/>
      </c>
      <c r="P97" s="21"/>
      <c r="Q97" s="78"/>
      <c r="R97" s="78"/>
      <c r="S97" s="78"/>
      <c r="T97" s="78"/>
      <c r="U97" s="1" t="str">
        <f t="shared" si="44"/>
        <v/>
      </c>
      <c r="V97" s="68"/>
      <c r="W97" t="str">
        <f t="shared" si="45"/>
        <v/>
      </c>
      <c r="X97" t="str">
        <f t="shared" si="46"/>
        <v/>
      </c>
      <c r="Y97" t="str">
        <f t="shared" si="47"/>
        <v/>
      </c>
      <c r="Z97" t="str">
        <f t="shared" si="48"/>
        <v>Bakum</v>
      </c>
      <c r="AA97" t="e">
        <f>IF(#REF!="","",#REF!)</f>
        <v>#REF!</v>
      </c>
      <c r="AB97" t="str">
        <f t="shared" si="49"/>
        <v/>
      </c>
      <c r="AC97" t="str">
        <f t="shared" si="50"/>
        <v/>
      </c>
      <c r="AD97" s="69" t="e">
        <f>IF(#REF!="","",#REF!)</f>
        <v>#REF!</v>
      </c>
      <c r="AE97" t="e">
        <f>IF(#REF!="","",#REF!)</f>
        <v>#REF!</v>
      </c>
      <c r="AF97" s="70" t="str">
        <f t="shared" si="51"/>
        <v/>
      </c>
      <c r="AG97" s="70" t="str">
        <f t="shared" si="64"/>
        <v/>
      </c>
      <c r="AH97" s="70" t="str">
        <f t="shared" si="65"/>
        <v/>
      </c>
      <c r="AI97" s="70" t="str">
        <f t="shared" si="52"/>
        <v/>
      </c>
      <c r="AJ97" s="70" t="str">
        <f t="shared" si="66"/>
        <v/>
      </c>
      <c r="AK97" s="70" t="str">
        <f t="shared" si="53"/>
        <v/>
      </c>
      <c r="AL97" s="70" t="str">
        <f t="shared" si="67"/>
        <v/>
      </c>
      <c r="AM97" s="30"/>
      <c r="AN97" s="30"/>
      <c r="AO97" s="68"/>
      <c r="AP97">
        <f t="shared" si="54"/>
        <v>1</v>
      </c>
      <c r="AQ97">
        <f t="shared" si="55"/>
        <v>1</v>
      </c>
      <c r="AR97">
        <f t="shared" si="56"/>
        <v>1</v>
      </c>
      <c r="AS97">
        <f t="shared" si="57"/>
        <v>1</v>
      </c>
      <c r="AT97" t="e">
        <f>IF(#REF!=AA97,1,0)</f>
        <v>#REF!</v>
      </c>
      <c r="AU97">
        <f t="shared" si="58"/>
        <v>1</v>
      </c>
      <c r="AV97">
        <f t="shared" si="59"/>
        <v>1</v>
      </c>
      <c r="AW97" t="e">
        <f>IF(#REF!=AD97,1,0)</f>
        <v>#REF!</v>
      </c>
      <c r="AX97" t="e">
        <f>IF(#REF!=AE97,1,0)</f>
        <v>#REF!</v>
      </c>
      <c r="AY97">
        <f t="shared" si="60"/>
        <v>1</v>
      </c>
      <c r="AZ97">
        <f t="shared" si="68"/>
        <v>1</v>
      </c>
      <c r="BA97">
        <f t="shared" si="69"/>
        <v>1</v>
      </c>
      <c r="BB97">
        <f t="shared" si="61"/>
        <v>1</v>
      </c>
      <c r="BC97">
        <f t="shared" si="70"/>
        <v>1</v>
      </c>
      <c r="BD97">
        <f t="shared" si="62"/>
        <v>1</v>
      </c>
      <c r="BE97">
        <f t="shared" si="71"/>
        <v>1</v>
      </c>
      <c r="BF97" s="74"/>
    </row>
    <row r="98" spans="1:58" ht="16" x14ac:dyDescent="0.2">
      <c r="A98" s="56" t="s">
        <v>35</v>
      </c>
      <c r="B98" s="8"/>
      <c r="C98" s="8"/>
      <c r="D98" s="11"/>
      <c r="E98" s="23" t="str">
        <f t="shared" si="63"/>
        <v>Bakum</v>
      </c>
      <c r="F98" s="4"/>
      <c r="G98" s="4"/>
      <c r="H98" s="20"/>
      <c r="I98" s="79"/>
      <c r="J98" s="79"/>
      <c r="K98" s="79"/>
      <c r="L98" s="79"/>
      <c r="M98" s="79"/>
      <c r="N98" s="79"/>
      <c r="O98" s="13" t="str">
        <f t="shared" si="43"/>
        <v/>
      </c>
      <c r="P98" s="21"/>
      <c r="Q98" s="78"/>
      <c r="R98" s="78"/>
      <c r="S98" s="78"/>
      <c r="T98" s="78"/>
      <c r="U98" s="1" t="str">
        <f t="shared" si="44"/>
        <v/>
      </c>
      <c r="V98" s="68"/>
      <c r="W98" t="str">
        <f t="shared" si="45"/>
        <v/>
      </c>
      <c r="X98" t="str">
        <f t="shared" si="46"/>
        <v/>
      </c>
      <c r="Y98" t="str">
        <f t="shared" si="47"/>
        <v/>
      </c>
      <c r="Z98" t="str">
        <f t="shared" si="48"/>
        <v>Bakum</v>
      </c>
      <c r="AA98" t="e">
        <f>IF(#REF!="","",#REF!)</f>
        <v>#REF!</v>
      </c>
      <c r="AB98" t="str">
        <f t="shared" si="49"/>
        <v/>
      </c>
      <c r="AC98" t="str">
        <f t="shared" si="50"/>
        <v/>
      </c>
      <c r="AD98" s="69" t="e">
        <f>IF(#REF!="","",#REF!)</f>
        <v>#REF!</v>
      </c>
      <c r="AE98" t="e">
        <f>IF(#REF!="","",#REF!)</f>
        <v>#REF!</v>
      </c>
      <c r="AF98" s="70" t="str">
        <f t="shared" si="51"/>
        <v/>
      </c>
      <c r="AG98" s="70" t="str">
        <f t="shared" si="64"/>
        <v/>
      </c>
      <c r="AH98" s="70" t="str">
        <f t="shared" si="65"/>
        <v/>
      </c>
      <c r="AI98" s="70" t="str">
        <f t="shared" si="52"/>
        <v/>
      </c>
      <c r="AJ98" s="70" t="str">
        <f t="shared" si="66"/>
        <v/>
      </c>
      <c r="AK98" s="70" t="str">
        <f t="shared" si="53"/>
        <v/>
      </c>
      <c r="AL98" s="70" t="str">
        <f t="shared" si="67"/>
        <v/>
      </c>
      <c r="AM98" s="30"/>
      <c r="AN98" s="30"/>
      <c r="AO98" s="68"/>
      <c r="AP98">
        <f t="shared" si="54"/>
        <v>1</v>
      </c>
      <c r="AQ98">
        <f t="shared" si="55"/>
        <v>1</v>
      </c>
      <c r="AR98">
        <f t="shared" si="56"/>
        <v>1</v>
      </c>
      <c r="AS98">
        <f t="shared" si="57"/>
        <v>1</v>
      </c>
      <c r="AT98" t="e">
        <f>IF(#REF!=AA98,1,0)</f>
        <v>#REF!</v>
      </c>
      <c r="AU98">
        <f t="shared" si="58"/>
        <v>1</v>
      </c>
      <c r="AV98">
        <f t="shared" si="59"/>
        <v>1</v>
      </c>
      <c r="AW98" t="e">
        <f>IF(#REF!=AD98,1,0)</f>
        <v>#REF!</v>
      </c>
      <c r="AX98" t="e">
        <f>IF(#REF!=AE98,1,0)</f>
        <v>#REF!</v>
      </c>
      <c r="AY98">
        <f t="shared" si="60"/>
        <v>1</v>
      </c>
      <c r="AZ98">
        <f t="shared" si="68"/>
        <v>1</v>
      </c>
      <c r="BA98">
        <f t="shared" si="69"/>
        <v>1</v>
      </c>
      <c r="BB98">
        <f t="shared" si="61"/>
        <v>1</v>
      </c>
      <c r="BC98">
        <f t="shared" si="70"/>
        <v>1</v>
      </c>
      <c r="BD98">
        <f t="shared" si="62"/>
        <v>1</v>
      </c>
      <c r="BE98">
        <f t="shared" si="71"/>
        <v>1</v>
      </c>
      <c r="BF98" s="74"/>
    </row>
    <row r="99" spans="1:58" ht="16" x14ac:dyDescent="0.2">
      <c r="A99" s="56" t="s">
        <v>35</v>
      </c>
      <c r="B99" s="8"/>
      <c r="C99" s="8"/>
      <c r="D99" s="11"/>
      <c r="E99" s="23" t="str">
        <f t="shared" si="63"/>
        <v>Bakum</v>
      </c>
      <c r="F99" s="4"/>
      <c r="G99" s="4"/>
      <c r="H99" s="20"/>
      <c r="I99" s="79"/>
      <c r="J99" s="79"/>
      <c r="K99" s="79"/>
      <c r="L99" s="79"/>
      <c r="M99" s="79"/>
      <c r="N99" s="79"/>
      <c r="O99" s="13" t="str">
        <f t="shared" si="43"/>
        <v/>
      </c>
      <c r="P99" s="21"/>
      <c r="Q99" s="78"/>
      <c r="R99" s="78"/>
      <c r="S99" s="78"/>
      <c r="T99" s="78"/>
      <c r="U99" s="1" t="str">
        <f t="shared" si="44"/>
        <v/>
      </c>
      <c r="V99" s="68"/>
      <c r="W99" t="str">
        <f t="shared" si="45"/>
        <v/>
      </c>
      <c r="X99" t="str">
        <f t="shared" si="46"/>
        <v/>
      </c>
      <c r="Y99" t="str">
        <f t="shared" si="47"/>
        <v/>
      </c>
      <c r="Z99" t="str">
        <f t="shared" si="48"/>
        <v>Bakum</v>
      </c>
      <c r="AA99" t="e">
        <f>IF(#REF!="","",#REF!)</f>
        <v>#REF!</v>
      </c>
      <c r="AB99" t="str">
        <f t="shared" si="49"/>
        <v/>
      </c>
      <c r="AC99" t="str">
        <f t="shared" si="50"/>
        <v/>
      </c>
      <c r="AD99" s="69" t="e">
        <f>IF(#REF!="","",#REF!)</f>
        <v>#REF!</v>
      </c>
      <c r="AE99" t="e">
        <f>IF(#REF!="","",#REF!)</f>
        <v>#REF!</v>
      </c>
      <c r="AF99" s="70" t="str">
        <f t="shared" si="51"/>
        <v/>
      </c>
      <c r="AG99" s="70" t="str">
        <f t="shared" si="64"/>
        <v/>
      </c>
      <c r="AH99" s="70" t="str">
        <f t="shared" si="65"/>
        <v/>
      </c>
      <c r="AI99" s="70" t="str">
        <f t="shared" si="52"/>
        <v/>
      </c>
      <c r="AJ99" s="70" t="str">
        <f t="shared" si="66"/>
        <v/>
      </c>
      <c r="AK99" s="70" t="str">
        <f t="shared" si="53"/>
        <v/>
      </c>
      <c r="AL99" s="70" t="str">
        <f t="shared" si="67"/>
        <v/>
      </c>
      <c r="AM99" s="30"/>
      <c r="AN99" s="30"/>
      <c r="AO99" s="68"/>
      <c r="AP99">
        <f t="shared" si="54"/>
        <v>1</v>
      </c>
      <c r="AQ99">
        <f t="shared" si="55"/>
        <v>1</v>
      </c>
      <c r="AR99">
        <f t="shared" si="56"/>
        <v>1</v>
      </c>
      <c r="AS99">
        <f t="shared" si="57"/>
        <v>1</v>
      </c>
      <c r="AT99" t="e">
        <f>IF(#REF!=AA99,1,0)</f>
        <v>#REF!</v>
      </c>
      <c r="AU99">
        <f t="shared" si="58"/>
        <v>1</v>
      </c>
      <c r="AV99">
        <f t="shared" si="59"/>
        <v>1</v>
      </c>
      <c r="AW99" t="e">
        <f>IF(#REF!=AD99,1,0)</f>
        <v>#REF!</v>
      </c>
      <c r="AX99" t="e">
        <f>IF(#REF!=AE99,1,0)</f>
        <v>#REF!</v>
      </c>
      <c r="AY99">
        <f t="shared" si="60"/>
        <v>1</v>
      </c>
      <c r="AZ99">
        <f t="shared" si="68"/>
        <v>1</v>
      </c>
      <c r="BA99">
        <f t="shared" si="69"/>
        <v>1</v>
      </c>
      <c r="BB99">
        <f t="shared" si="61"/>
        <v>1</v>
      </c>
      <c r="BC99">
        <f t="shared" si="70"/>
        <v>1</v>
      </c>
      <c r="BD99">
        <f t="shared" si="62"/>
        <v>1</v>
      </c>
      <c r="BE99">
        <f t="shared" si="71"/>
        <v>1</v>
      </c>
      <c r="BF99" s="74"/>
    </row>
    <row r="100" spans="1:58" ht="16" x14ac:dyDescent="0.2">
      <c r="A100" s="56" t="s">
        <v>35</v>
      </c>
      <c r="B100" s="8"/>
      <c r="C100" s="8"/>
      <c r="D100" s="11"/>
      <c r="E100" s="23" t="str">
        <f t="shared" si="63"/>
        <v>Bakum</v>
      </c>
      <c r="F100" s="4"/>
      <c r="G100" s="4"/>
      <c r="H100" s="20"/>
      <c r="I100" s="79"/>
      <c r="J100" s="79"/>
      <c r="K100" s="79"/>
      <c r="L100" s="79"/>
      <c r="M100" s="79"/>
      <c r="N100" s="79"/>
      <c r="O100" s="13" t="str">
        <f t="shared" ref="O100:O102" si="72">IF(OR(F100="AK 15/16",F100="AK 17/18",F100="AK offen"),COUNT(I100,J100,K100,L100,M100,N100),"")</f>
        <v/>
      </c>
      <c r="P100" s="21"/>
      <c r="Q100" s="78"/>
      <c r="R100" s="78"/>
      <c r="S100" s="78"/>
      <c r="T100" s="78"/>
      <c r="U100" s="1" t="str">
        <f t="shared" ref="U100:U102" si="73">IF(OR(F100="AK 25",F100="AK 30",F100="AK 35",F100="AK 40",F100="AK 45"),COUNTA(Q100,R100,S100,T100),"")</f>
        <v/>
      </c>
      <c r="V100" s="68"/>
      <c r="W100" t="str">
        <f t="shared" si="45"/>
        <v/>
      </c>
      <c r="X100" t="str">
        <f t="shared" si="46"/>
        <v/>
      </c>
      <c r="Y100" t="str">
        <f t="shared" si="47"/>
        <v/>
      </c>
      <c r="Z100" t="str">
        <f t="shared" si="48"/>
        <v>Bakum</v>
      </c>
      <c r="AA100" t="e">
        <f>IF(#REF!="","",#REF!)</f>
        <v>#REF!</v>
      </c>
      <c r="AB100" t="str">
        <f t="shared" si="49"/>
        <v/>
      </c>
      <c r="AC100" t="str">
        <f t="shared" si="50"/>
        <v/>
      </c>
      <c r="AD100" s="69" t="e">
        <f>IF(#REF!="","",#REF!)</f>
        <v>#REF!</v>
      </c>
      <c r="AE100" t="e">
        <f>IF(#REF!="","",#REF!)</f>
        <v>#REF!</v>
      </c>
      <c r="AF100" s="70" t="str">
        <f t="shared" si="51"/>
        <v/>
      </c>
      <c r="AG100" s="70" t="str">
        <f t="shared" si="64"/>
        <v/>
      </c>
      <c r="AH100" s="70" t="str">
        <f t="shared" si="65"/>
        <v/>
      </c>
      <c r="AI100" s="70" t="str">
        <f t="shared" si="52"/>
        <v/>
      </c>
      <c r="AJ100" s="70" t="str">
        <f t="shared" si="66"/>
        <v/>
      </c>
      <c r="AK100" s="70" t="str">
        <f t="shared" si="53"/>
        <v/>
      </c>
      <c r="AL100" s="70" t="str">
        <f t="shared" si="67"/>
        <v/>
      </c>
      <c r="AM100" s="30"/>
      <c r="AN100" s="30"/>
      <c r="AO100" s="68"/>
      <c r="AP100">
        <f t="shared" si="54"/>
        <v>1</v>
      </c>
      <c r="AQ100">
        <f t="shared" si="55"/>
        <v>1</v>
      </c>
      <c r="AR100">
        <f t="shared" si="56"/>
        <v>1</v>
      </c>
      <c r="AS100">
        <f t="shared" si="57"/>
        <v>1</v>
      </c>
      <c r="AT100" t="e">
        <f>IF(#REF!=AA100,1,0)</f>
        <v>#REF!</v>
      </c>
      <c r="AU100">
        <f t="shared" si="58"/>
        <v>1</v>
      </c>
      <c r="AV100">
        <f t="shared" si="59"/>
        <v>1</v>
      </c>
      <c r="AW100" t="e">
        <f>IF(#REF!=AD100,1,0)</f>
        <v>#REF!</v>
      </c>
      <c r="AX100" t="e">
        <f>IF(#REF!=AE100,1,0)</f>
        <v>#REF!</v>
      </c>
      <c r="AY100">
        <f t="shared" si="60"/>
        <v>1</v>
      </c>
      <c r="AZ100">
        <f t="shared" si="68"/>
        <v>1</v>
      </c>
      <c r="BA100">
        <f t="shared" si="69"/>
        <v>1</v>
      </c>
      <c r="BB100">
        <f t="shared" si="61"/>
        <v>1</v>
      </c>
      <c r="BC100">
        <f t="shared" si="70"/>
        <v>1</v>
      </c>
      <c r="BD100">
        <f t="shared" si="62"/>
        <v>1</v>
      </c>
      <c r="BE100">
        <f t="shared" si="71"/>
        <v>1</v>
      </c>
      <c r="BF100" s="74"/>
    </row>
    <row r="101" spans="1:58" ht="16" x14ac:dyDescent="0.2">
      <c r="A101" s="56" t="s">
        <v>35</v>
      </c>
      <c r="B101" s="8"/>
      <c r="C101" s="8"/>
      <c r="D101" s="11"/>
      <c r="E101" s="23" t="str">
        <f t="shared" si="63"/>
        <v>Bakum</v>
      </c>
      <c r="F101" s="4"/>
      <c r="G101" s="4"/>
      <c r="H101" s="20"/>
      <c r="I101" s="79"/>
      <c r="J101" s="79"/>
      <c r="K101" s="79"/>
      <c r="L101" s="79"/>
      <c r="M101" s="79"/>
      <c r="N101" s="79"/>
      <c r="O101" s="13" t="str">
        <f t="shared" si="72"/>
        <v/>
      </c>
      <c r="P101" s="21"/>
      <c r="Q101" s="78"/>
      <c r="R101" s="78"/>
      <c r="S101" s="78"/>
      <c r="T101" s="78"/>
      <c r="U101" s="1" t="str">
        <f t="shared" si="73"/>
        <v/>
      </c>
      <c r="V101" s="68"/>
      <c r="W101" t="str">
        <f t="shared" si="45"/>
        <v/>
      </c>
      <c r="X101" t="str">
        <f t="shared" si="46"/>
        <v/>
      </c>
      <c r="Y101" t="str">
        <f t="shared" si="47"/>
        <v/>
      </c>
      <c r="Z101" t="str">
        <f t="shared" si="48"/>
        <v>Bakum</v>
      </c>
      <c r="AA101" t="e">
        <f>IF(#REF!="","",#REF!)</f>
        <v>#REF!</v>
      </c>
      <c r="AB101" t="str">
        <f t="shared" si="49"/>
        <v/>
      </c>
      <c r="AC101" t="str">
        <f t="shared" si="50"/>
        <v/>
      </c>
      <c r="AD101" s="69" t="e">
        <f>IF(#REF!="","",#REF!)</f>
        <v>#REF!</v>
      </c>
      <c r="AE101" t="e">
        <f>IF(#REF!="","",#REF!)</f>
        <v>#REF!</v>
      </c>
      <c r="AF101" s="70" t="str">
        <f t="shared" si="51"/>
        <v/>
      </c>
      <c r="AG101" s="70" t="str">
        <f t="shared" si="64"/>
        <v/>
      </c>
      <c r="AH101" s="70" t="str">
        <f t="shared" si="65"/>
        <v/>
      </c>
      <c r="AI101" s="70" t="str">
        <f t="shared" si="52"/>
        <v/>
      </c>
      <c r="AJ101" s="70" t="str">
        <f t="shared" si="66"/>
        <v/>
      </c>
      <c r="AK101" s="70" t="str">
        <f t="shared" si="53"/>
        <v/>
      </c>
      <c r="AL101" s="70" t="str">
        <f t="shared" si="67"/>
        <v/>
      </c>
      <c r="AM101" s="30"/>
      <c r="AN101" s="30"/>
      <c r="AO101" s="68"/>
      <c r="AP101">
        <f t="shared" si="54"/>
        <v>1</v>
      </c>
      <c r="AQ101">
        <f t="shared" si="55"/>
        <v>1</v>
      </c>
      <c r="AR101">
        <f t="shared" si="56"/>
        <v>1</v>
      </c>
      <c r="AS101">
        <f t="shared" si="57"/>
        <v>1</v>
      </c>
      <c r="AT101" t="e">
        <f>IF(#REF!=AA101,1,0)</f>
        <v>#REF!</v>
      </c>
      <c r="AU101">
        <f t="shared" si="58"/>
        <v>1</v>
      </c>
      <c r="AV101">
        <f t="shared" si="59"/>
        <v>1</v>
      </c>
      <c r="AW101" t="e">
        <f>IF(#REF!=AD101,1,0)</f>
        <v>#REF!</v>
      </c>
      <c r="AX101" t="e">
        <f>IF(#REF!=AE101,1,0)</f>
        <v>#REF!</v>
      </c>
      <c r="AY101">
        <f t="shared" si="60"/>
        <v>1</v>
      </c>
      <c r="AZ101">
        <f t="shared" si="68"/>
        <v>1</v>
      </c>
      <c r="BA101">
        <f t="shared" si="69"/>
        <v>1</v>
      </c>
      <c r="BB101">
        <f t="shared" si="61"/>
        <v>1</v>
      </c>
      <c r="BC101">
        <f t="shared" si="70"/>
        <v>1</v>
      </c>
      <c r="BD101">
        <f t="shared" si="62"/>
        <v>1</v>
      </c>
      <c r="BE101">
        <f t="shared" si="71"/>
        <v>1</v>
      </c>
      <c r="BF101" s="74"/>
    </row>
    <row r="102" spans="1:58" ht="16" x14ac:dyDescent="0.2">
      <c r="A102" s="71" t="s">
        <v>35</v>
      </c>
      <c r="B102" s="75"/>
      <c r="C102" s="75"/>
      <c r="D102" s="76"/>
      <c r="E102" s="72" t="str">
        <f t="shared" si="63"/>
        <v>Bakum</v>
      </c>
      <c r="F102" s="77"/>
      <c r="G102" s="77"/>
      <c r="H102" s="20"/>
      <c r="I102" s="80"/>
      <c r="J102" s="80"/>
      <c r="K102" s="80"/>
      <c r="L102" s="80"/>
      <c r="M102" s="80"/>
      <c r="N102" s="80"/>
      <c r="O102" s="73" t="str">
        <f t="shared" si="72"/>
        <v/>
      </c>
      <c r="P102" s="21"/>
      <c r="Q102" s="78"/>
      <c r="R102" s="78"/>
      <c r="S102" s="78"/>
      <c r="T102" s="78"/>
      <c r="U102" s="1" t="str">
        <f t="shared" si="73"/>
        <v/>
      </c>
      <c r="V102" s="68"/>
      <c r="W102" t="str">
        <f t="shared" si="45"/>
        <v/>
      </c>
      <c r="X102" t="str">
        <f t="shared" si="46"/>
        <v/>
      </c>
      <c r="Y102" t="str">
        <f t="shared" si="47"/>
        <v/>
      </c>
      <c r="Z102" t="str">
        <f t="shared" si="48"/>
        <v>Bakum</v>
      </c>
      <c r="AA102" t="e">
        <f>IF(#REF!="","",#REF!)</f>
        <v>#REF!</v>
      </c>
      <c r="AB102" t="str">
        <f t="shared" si="49"/>
        <v/>
      </c>
      <c r="AC102" t="str">
        <f t="shared" si="50"/>
        <v/>
      </c>
      <c r="AD102" s="69" t="e">
        <f>IF(#REF!="","",#REF!)</f>
        <v>#REF!</v>
      </c>
      <c r="AE102" t="e">
        <f>IF(#REF!="","",#REF!)</f>
        <v>#REF!</v>
      </c>
      <c r="AF102" s="70" t="str">
        <f t="shared" si="51"/>
        <v/>
      </c>
      <c r="AG102" s="70" t="str">
        <f t="shared" si="64"/>
        <v/>
      </c>
      <c r="AH102" s="70" t="str">
        <f t="shared" si="65"/>
        <v/>
      </c>
      <c r="AI102" s="70" t="str">
        <f t="shared" si="52"/>
        <v/>
      </c>
      <c r="AJ102" s="70" t="str">
        <f t="shared" si="66"/>
        <v/>
      </c>
      <c r="AK102" s="70" t="str">
        <f t="shared" si="53"/>
        <v/>
      </c>
      <c r="AL102" s="70" t="str">
        <f t="shared" si="67"/>
        <v/>
      </c>
      <c r="AM102" s="30"/>
      <c r="AN102" s="30"/>
      <c r="AO102" s="68"/>
      <c r="AP102">
        <f t="shared" si="54"/>
        <v>1</v>
      </c>
      <c r="AQ102">
        <f t="shared" si="55"/>
        <v>1</v>
      </c>
      <c r="AR102">
        <f t="shared" si="56"/>
        <v>1</v>
      </c>
      <c r="AS102">
        <f t="shared" si="57"/>
        <v>1</v>
      </c>
      <c r="AT102" t="e">
        <f>IF(#REF!=AA102,1,0)</f>
        <v>#REF!</v>
      </c>
      <c r="AU102">
        <f t="shared" si="58"/>
        <v>1</v>
      </c>
      <c r="AV102">
        <f t="shared" si="59"/>
        <v>1</v>
      </c>
      <c r="AW102" t="e">
        <f>IF(#REF!=AD102,1,0)</f>
        <v>#REF!</v>
      </c>
      <c r="AX102" t="e">
        <f>IF(#REF!=AE102,1,0)</f>
        <v>#REF!</v>
      </c>
      <c r="AY102">
        <f t="shared" si="60"/>
        <v>1</v>
      </c>
      <c r="AZ102">
        <f t="shared" si="68"/>
        <v>1</v>
      </c>
      <c r="BA102">
        <f t="shared" si="69"/>
        <v>1</v>
      </c>
      <c r="BB102">
        <f t="shared" si="61"/>
        <v>1</v>
      </c>
      <c r="BC102">
        <f t="shared" si="70"/>
        <v>1</v>
      </c>
      <c r="BD102">
        <f t="shared" si="62"/>
        <v>1</v>
      </c>
      <c r="BE102">
        <f t="shared" si="71"/>
        <v>1</v>
      </c>
      <c r="BF102" s="74"/>
    </row>
  </sheetData>
  <sheetProtection selectLockedCells="1" autoFilter="0"/>
  <mergeCells count="3">
    <mergeCell ref="I1:O1"/>
    <mergeCell ref="Q1:U1"/>
    <mergeCell ref="I2:O2"/>
  </mergeCells>
  <conditionalFormatting sqref="O4:O102">
    <cfRule type="cellIs" dxfId="5" priority="1" operator="between">
      <formula>3</formula>
      <formula>4</formula>
    </cfRule>
    <cfRule type="cellIs" dxfId="4" priority="2" operator="between">
      <formula>0</formula>
      <formula>5</formula>
    </cfRule>
  </conditionalFormatting>
  <conditionalFormatting sqref="U4:U102">
    <cfRule type="cellIs" dxfId="3" priority="4" operator="equal">
      <formula>3</formula>
    </cfRule>
    <cfRule type="cellIs" dxfId="2" priority="5" operator="between">
      <formula>0</formula>
      <formula>4</formula>
    </cfRule>
  </conditionalFormatting>
  <conditionalFormatting sqref="AE4:AE102">
    <cfRule type="cellIs" dxfId="1" priority="6" operator="equal">
      <formula>"Bezirksmeisterschaften 2020"</formula>
    </cfRule>
  </conditionalFormatting>
  <conditionalFormatting sqref="AP4:BE102">
    <cfRule type="cellIs" dxfId="0" priority="7" operator="equal">
      <formula>0</formula>
    </cfRule>
  </conditionalFormatting>
  <dataValidations count="10">
    <dataValidation type="list" allowBlank="1" showDropDown="1" error="E: Einzel _x000a_M: Mannschaft" promptTitle="Wettkampf" prompt="E: Einzel" sqref="A4:A102" xr:uid="{00000000-0002-0000-0100-000001000000}">
      <formula1>Wettkampf</formula1>
    </dataValidation>
    <dataValidation type="list" allowBlank="1" showInputMessage="1" showErrorMessage="1" sqref="AM4:AM102" xr:uid="{00000000-0002-0000-0100-000002000000}">
      <formula1>quali</formula1>
    </dataValidation>
    <dataValidation type="list" allowBlank="1" showInputMessage="1" showErrorMessage="1" error="Altersklasse aus Liste auswählen" prompt="Altersklasse aus Liste auswählen" sqref="F4:F102" xr:uid="{00000000-0002-0000-0100-000003000000}">
      <formula1>AK_Einzel</formula1>
    </dataValidation>
    <dataValidation type="whole" allowBlank="1" showInputMessage="1" showErrorMessage="1" errorTitle="Jahrgang" error="Der Jahrgang muss 4-Stellig eingeben werden. Zum Beispiel 1984" promptTitle="Jahrgang" prompt="Den Jahrgang 4-stellig eingeben" sqref="D4:D102" xr:uid="{00000000-0002-0000-0100-000004000000}">
      <formula1>1900</formula1>
      <formula2>2015</formula2>
    </dataValidation>
    <dataValidation type="whole" allowBlank="1" showInputMessage="1" showErrorMessage="1" errorTitle="Jahrgang" error="Den Jahrgang bitte als 4-stellige Zahl eingeben, zum Beispiel 1984" sqref="D1:E2" xr:uid="{00000000-0002-0000-0100-000005000000}">
      <formula1>1990</formula1>
      <formula2>2015</formula2>
    </dataValidation>
    <dataValidation allowBlank="1" sqref="B4:B102" xr:uid="{00000000-0002-0000-0100-000006000000}"/>
    <dataValidation showInputMessage="1" showErrorMessage="1" error="LV auswählen" prompt="Bezirk auswählen" sqref="F2" xr:uid="{00000000-0002-0000-0100-000007000000}">
      <formula1>0</formula1>
      <formula2>0</formula2>
    </dataValidation>
    <dataValidation type="time" allowBlank="1" showInputMessage="1" showErrorMessage="1" error="Meldezeit im Format m:ss,00_x000a_m: Minuten_x000a_ss: Sekunden_x000a_00: 1/100 Sekunden_x000a__x000a_Meldung ohne Zeit mit 9:59,99" prompt="Meldezeit im Format m:ss,00_x000a_m: Minuten_x000a_ss: Sekunden_x000a_00: 1/100 Sekunden_x000a__x000a_Meldung ohne Zeit mit 9:59,99" sqref="I4:N102" xr:uid="{00000000-0002-0000-0100-000008000000}">
      <formula1>0.000138888888888889</formula1>
      <formula2>0.00694444444444444</formula2>
    </dataValidation>
    <dataValidation type="list" allowBlank="1" showInputMessage="1" showErrorMessage="1" error="M: Männlich _x000a_W: Weiblich" promptTitle="Geschlecht" prompt="M: Männlich _x000a_W: Weiblich" sqref="G4:G102" xr:uid="{00000000-0002-0000-0100-000009000000}">
      <formula1>Geschlecht</formula1>
      <formula2>0</formula2>
    </dataValidation>
    <dataValidation showInputMessage="1" showErrorMessage="1" prompt="Disziplinen bitte mit einem + markieren" sqref="Q4:T102" xr:uid="{00000000-0002-0000-0100-00000C000000}"/>
  </dataValidations>
  <pageMargins left="0.7" right="0.7" top="0.78740157499999996" bottom="0.78740157499999996" header="0.3" footer="0.3"/>
  <pageSetup paperSize="9" orientation="portrait" verticalDpi="0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>
    <tabColor rgb="FF92D050"/>
    <pageSetUpPr fitToPage="1"/>
  </sheetPr>
  <dimension ref="A1:Y178"/>
  <sheetViews>
    <sheetView showGridLines="0" tabSelected="1" zoomScaleNormal="100" workbookViewId="0">
      <selection activeCell="A2" sqref="A2"/>
    </sheetView>
  </sheetViews>
  <sheetFormatPr baseColWidth="10" defaultColWidth="11.5" defaultRowHeight="13" outlineLevelCol="1" x14ac:dyDescent="0.15"/>
  <cols>
    <col min="1" max="1" width="6.83203125" style="1" customWidth="1"/>
    <col min="2" max="2" width="14.33203125" style="1" customWidth="1"/>
    <col min="3" max="3" width="13.1640625" style="1" bestFit="1" customWidth="1"/>
    <col min="4" max="4" width="12.1640625" style="1" bestFit="1" customWidth="1"/>
    <col min="5" max="5" width="22.5" style="1" bestFit="1" customWidth="1"/>
    <col min="6" max="6" width="12.5" style="1" hidden="1" customWidth="1"/>
    <col min="8" max="12" width="11.5" hidden="1" customWidth="1" outlineLevel="1"/>
    <col min="13" max="13" width="12.83203125" hidden="1" customWidth="1" outlineLevel="1"/>
    <col min="14" max="14" width="26.5" hidden="1" customWidth="1" outlineLevel="1"/>
    <col min="15" max="15" width="11.5" hidden="1" customWidth="1" outlineLevel="1"/>
    <col min="16" max="16" width="30.33203125" hidden="1" customWidth="1" outlineLevel="1"/>
    <col min="17" max="17" width="11.5" collapsed="1"/>
    <col min="18" max="24" width="3.5" hidden="1" customWidth="1" outlineLevel="1"/>
    <col min="25" max="25" width="11.5" collapsed="1"/>
  </cols>
  <sheetData>
    <row r="1" spans="1:25" s="9" customFormat="1" ht="13.5" customHeight="1" x14ac:dyDescent="0.15">
      <c r="A1" s="16" t="s">
        <v>193</v>
      </c>
      <c r="B1" s="16"/>
      <c r="C1" s="16"/>
      <c r="D1" s="16"/>
      <c r="F1" s="103"/>
    </row>
    <row r="2" spans="1:25" s="9" customFormat="1" ht="20" x14ac:dyDescent="0.2">
      <c r="A2" s="16" t="s">
        <v>184</v>
      </c>
      <c r="B2" s="16"/>
      <c r="C2" s="9" t="str">
        <f>Ansprechpartner!C2</f>
        <v>Bakum</v>
      </c>
      <c r="F2" s="103"/>
      <c r="H2" s="40" t="s">
        <v>86</v>
      </c>
      <c r="I2" s="40"/>
      <c r="J2" s="40"/>
      <c r="K2" s="40"/>
      <c r="L2" s="40"/>
      <c r="M2" s="40"/>
      <c r="N2" s="40"/>
      <c r="O2" s="40"/>
      <c r="P2" s="40"/>
      <c r="R2" s="104" t="s">
        <v>122</v>
      </c>
      <c r="S2" s="104"/>
      <c r="T2" s="104"/>
      <c r="U2" s="104"/>
      <c r="V2" s="104"/>
      <c r="W2" s="104"/>
      <c r="X2" s="41"/>
    </row>
    <row r="3" spans="1:25" s="9" customFormat="1" x14ac:dyDescent="0.15">
      <c r="A3" s="17"/>
      <c r="B3" s="17"/>
      <c r="C3" s="17"/>
      <c r="D3" s="17"/>
      <c r="E3" s="17"/>
      <c r="F3" s="103"/>
    </row>
    <row r="4" spans="1:25" s="29" customFormat="1" ht="70" x14ac:dyDescent="0.15">
      <c r="A4" s="25" t="s">
        <v>45</v>
      </c>
      <c r="B4" s="26" t="s">
        <v>89</v>
      </c>
      <c r="C4" s="27" t="s">
        <v>44</v>
      </c>
      <c r="D4" s="27" t="s">
        <v>46</v>
      </c>
      <c r="E4" s="27" t="s">
        <v>36</v>
      </c>
      <c r="F4" s="28" t="s">
        <v>37</v>
      </c>
      <c r="G4" s="30"/>
      <c r="H4" s="19">
        <f t="shared" ref="H4:H49" si="0">E5</f>
        <v>0</v>
      </c>
      <c r="I4" s="19" t="e">
        <f>IF(#REF!="","",#REF!)</f>
        <v>#REF!</v>
      </c>
      <c r="J4" s="43" t="str">
        <f t="shared" ref="J4:J49" si="1">B5</f>
        <v>Bakum</v>
      </c>
      <c r="K4" s="19" t="str">
        <f t="shared" ref="K4:K49" si="2">IF(C5="","",C5)</f>
        <v/>
      </c>
      <c r="L4" s="19" t="str">
        <f t="shared" ref="L4:L49" si="3">IF(D5="","",D5)</f>
        <v/>
      </c>
      <c r="M4" s="19" t="e">
        <f>IF(#REF!="","",#REF!)</f>
        <v>#REF!</v>
      </c>
      <c r="N4" s="19" t="e">
        <f>#REF!</f>
        <v>#REF!</v>
      </c>
      <c r="O4" s="19"/>
      <c r="P4" s="19"/>
      <c r="Q4" s="30"/>
      <c r="R4" s="42" t="s">
        <v>39</v>
      </c>
      <c r="S4" s="42" t="s">
        <v>87</v>
      </c>
      <c r="T4" s="42" t="s">
        <v>89</v>
      </c>
      <c r="U4" s="42" t="s">
        <v>44</v>
      </c>
      <c r="V4" s="42" t="s">
        <v>46</v>
      </c>
      <c r="W4" s="42" t="s">
        <v>85</v>
      </c>
      <c r="X4" s="42" t="s">
        <v>116</v>
      </c>
    </row>
    <row r="5" spans="1:25" x14ac:dyDescent="0.15">
      <c r="A5" s="3" t="s">
        <v>38</v>
      </c>
      <c r="B5" s="18" t="str">
        <f t="shared" ref="B5:B50" si="4">$C$2</f>
        <v>Bakum</v>
      </c>
      <c r="C5" s="4"/>
      <c r="D5" s="4"/>
      <c r="E5" s="22"/>
      <c r="F5" s="24"/>
      <c r="G5" s="30"/>
      <c r="H5" s="19">
        <f t="shared" si="0"/>
        <v>0</v>
      </c>
      <c r="I5" s="19" t="e">
        <f>IF(#REF!="","",#REF!)</f>
        <v>#REF!</v>
      </c>
      <c r="J5" s="43" t="str">
        <f t="shared" si="1"/>
        <v>Bakum</v>
      </c>
      <c r="K5" s="19" t="str">
        <f t="shared" si="2"/>
        <v/>
      </c>
      <c r="L5" s="19" t="str">
        <f t="shared" si="3"/>
        <v/>
      </c>
      <c r="M5" s="19" t="e">
        <f>IF(#REF!="","",#REF!)</f>
        <v>#REF!</v>
      </c>
      <c r="N5" s="19" t="e">
        <f>#REF!</f>
        <v>#REF!</v>
      </c>
      <c r="O5" s="19"/>
      <c r="P5" s="19"/>
      <c r="Q5" s="30"/>
      <c r="R5">
        <f t="shared" ref="R5:R50" si="5">IF(H4=E5,1,0)</f>
        <v>1</v>
      </c>
      <c r="S5" t="e">
        <f>IF(I4=#REF!,1,0)</f>
        <v>#REF!</v>
      </c>
      <c r="T5">
        <f t="shared" ref="T5:T50" si="6">IF(J4=B5,1,0)</f>
        <v>1</v>
      </c>
      <c r="U5">
        <f t="shared" ref="U5:U50" si="7">IF(K4=C5,1,0)</f>
        <v>1</v>
      </c>
      <c r="V5">
        <f t="shared" ref="V5:V50" si="8">IF(L4=D5,1,0)</f>
        <v>1</v>
      </c>
      <c r="W5" t="e">
        <f>IF(M4=#REF!,1,0)</f>
        <v>#REF!</v>
      </c>
      <c r="X5" t="e">
        <f>IF(N4=#REF!,1,0)</f>
        <v>#REF!</v>
      </c>
      <c r="Y5" s="30"/>
    </row>
    <row r="6" spans="1:25" x14ac:dyDescent="0.15">
      <c r="A6" s="3" t="s">
        <v>38</v>
      </c>
      <c r="B6" s="18" t="str">
        <f t="shared" si="4"/>
        <v>Bakum</v>
      </c>
      <c r="C6" s="4"/>
      <c r="D6" s="4"/>
      <c r="E6" s="22"/>
      <c r="F6" s="24"/>
      <c r="G6" s="30"/>
      <c r="H6" s="19">
        <f t="shared" si="0"/>
        <v>0</v>
      </c>
      <c r="I6" s="19" t="e">
        <f>IF(#REF!="","",#REF!)</f>
        <v>#REF!</v>
      </c>
      <c r="J6" s="43" t="str">
        <f t="shared" si="1"/>
        <v>Bakum</v>
      </c>
      <c r="K6" s="19" t="str">
        <f t="shared" si="2"/>
        <v/>
      </c>
      <c r="L6" s="19" t="str">
        <f t="shared" si="3"/>
        <v/>
      </c>
      <c r="M6" s="19" t="e">
        <f>IF(#REF!="","",#REF!)</f>
        <v>#REF!</v>
      </c>
      <c r="N6" s="19" t="e">
        <f>#REF!</f>
        <v>#REF!</v>
      </c>
      <c r="O6" s="19"/>
      <c r="P6" s="19"/>
      <c r="Q6" s="30"/>
      <c r="R6">
        <f t="shared" si="5"/>
        <v>1</v>
      </c>
      <c r="S6" t="e">
        <f>IF(I5=#REF!,1,0)</f>
        <v>#REF!</v>
      </c>
      <c r="T6">
        <f t="shared" si="6"/>
        <v>1</v>
      </c>
      <c r="U6">
        <f t="shared" si="7"/>
        <v>1</v>
      </c>
      <c r="V6">
        <f t="shared" si="8"/>
        <v>1</v>
      </c>
      <c r="W6" t="e">
        <f>IF(M5=#REF!,1,0)</f>
        <v>#REF!</v>
      </c>
      <c r="X6" t="e">
        <f>IF(N5=#REF!,1,0)</f>
        <v>#REF!</v>
      </c>
      <c r="Y6" s="30"/>
    </row>
    <row r="7" spans="1:25" x14ac:dyDescent="0.15">
      <c r="A7" s="3" t="s">
        <v>38</v>
      </c>
      <c r="B7" s="18" t="str">
        <f t="shared" si="4"/>
        <v>Bakum</v>
      </c>
      <c r="C7" s="4"/>
      <c r="D7" s="4"/>
      <c r="E7" s="4"/>
      <c r="F7" s="24"/>
      <c r="G7" s="30"/>
      <c r="H7" s="19">
        <f t="shared" si="0"/>
        <v>0</v>
      </c>
      <c r="I7" s="19" t="e">
        <f>IF(#REF!="","",#REF!)</f>
        <v>#REF!</v>
      </c>
      <c r="J7" s="43" t="str">
        <f t="shared" si="1"/>
        <v>Bakum</v>
      </c>
      <c r="K7" s="19" t="str">
        <f t="shared" si="2"/>
        <v/>
      </c>
      <c r="L7" s="19" t="str">
        <f t="shared" si="3"/>
        <v/>
      </c>
      <c r="M7" s="19" t="e">
        <f>IF(#REF!="","",#REF!)</f>
        <v>#REF!</v>
      </c>
      <c r="N7" s="19" t="e">
        <f>#REF!</f>
        <v>#REF!</v>
      </c>
      <c r="O7" s="19"/>
      <c r="P7" s="19"/>
      <c r="Q7" s="30"/>
      <c r="R7">
        <f t="shared" si="5"/>
        <v>1</v>
      </c>
      <c r="S7" t="e">
        <f>IF(I6=#REF!,1,0)</f>
        <v>#REF!</v>
      </c>
      <c r="T7">
        <f t="shared" si="6"/>
        <v>1</v>
      </c>
      <c r="U7">
        <f t="shared" si="7"/>
        <v>1</v>
      </c>
      <c r="V7">
        <f t="shared" si="8"/>
        <v>1</v>
      </c>
      <c r="W7" t="e">
        <f>IF(M6=#REF!,1,0)</f>
        <v>#REF!</v>
      </c>
      <c r="X7" t="e">
        <f>IF(N6=#REF!,1,0)</f>
        <v>#REF!</v>
      </c>
      <c r="Y7" s="30"/>
    </row>
    <row r="8" spans="1:25" x14ac:dyDescent="0.15">
      <c r="A8" s="3" t="s">
        <v>38</v>
      </c>
      <c r="B8" s="18" t="str">
        <f t="shared" si="4"/>
        <v>Bakum</v>
      </c>
      <c r="C8" s="4"/>
      <c r="D8" s="4"/>
      <c r="E8" s="4"/>
      <c r="F8" s="24"/>
      <c r="G8" s="30"/>
      <c r="H8" s="19">
        <f t="shared" si="0"/>
        <v>0</v>
      </c>
      <c r="I8" s="19" t="e">
        <f>IF(#REF!="","",#REF!)</f>
        <v>#REF!</v>
      </c>
      <c r="J8" s="43" t="str">
        <f t="shared" si="1"/>
        <v>Bakum</v>
      </c>
      <c r="K8" s="19" t="str">
        <f t="shared" si="2"/>
        <v/>
      </c>
      <c r="L8" s="19" t="str">
        <f t="shared" si="3"/>
        <v/>
      </c>
      <c r="M8" s="19" t="e">
        <f>IF(#REF!="","",#REF!)</f>
        <v>#REF!</v>
      </c>
      <c r="N8" s="19" t="e">
        <f>#REF!</f>
        <v>#REF!</v>
      </c>
      <c r="O8" s="19"/>
      <c r="P8" s="19"/>
      <c r="Q8" s="30"/>
      <c r="R8">
        <f t="shared" si="5"/>
        <v>1</v>
      </c>
      <c r="S8" t="e">
        <f>IF(I7=#REF!,1,0)</f>
        <v>#REF!</v>
      </c>
      <c r="T8">
        <f t="shared" si="6"/>
        <v>1</v>
      </c>
      <c r="U8">
        <f t="shared" si="7"/>
        <v>1</v>
      </c>
      <c r="V8">
        <f t="shared" si="8"/>
        <v>1</v>
      </c>
      <c r="W8" t="e">
        <f>IF(M7=#REF!,1,0)</f>
        <v>#REF!</v>
      </c>
      <c r="X8" t="e">
        <f>IF(N7=#REF!,1,0)</f>
        <v>#REF!</v>
      </c>
      <c r="Y8" s="30"/>
    </row>
    <row r="9" spans="1:25" x14ac:dyDescent="0.15">
      <c r="A9" s="3" t="s">
        <v>38</v>
      </c>
      <c r="B9" s="18" t="str">
        <f t="shared" si="4"/>
        <v>Bakum</v>
      </c>
      <c r="C9" s="4"/>
      <c r="D9" s="4"/>
      <c r="E9" s="4"/>
      <c r="F9" s="24"/>
      <c r="G9" s="30"/>
      <c r="H9" s="19">
        <f t="shared" si="0"/>
        <v>0</v>
      </c>
      <c r="I9" s="19" t="e">
        <f>IF(#REF!="","",#REF!)</f>
        <v>#REF!</v>
      </c>
      <c r="J9" s="43" t="str">
        <f t="shared" si="1"/>
        <v>Bakum</v>
      </c>
      <c r="K9" s="19" t="str">
        <f t="shared" si="2"/>
        <v/>
      </c>
      <c r="L9" s="19" t="str">
        <f t="shared" si="3"/>
        <v/>
      </c>
      <c r="M9" s="19" t="e">
        <f>IF(#REF!="","",#REF!)</f>
        <v>#REF!</v>
      </c>
      <c r="N9" s="19" t="e">
        <f>#REF!</f>
        <v>#REF!</v>
      </c>
      <c r="O9" s="19"/>
      <c r="P9" s="19"/>
      <c r="Q9" s="30"/>
      <c r="R9">
        <f t="shared" si="5"/>
        <v>1</v>
      </c>
      <c r="S9" t="e">
        <f>IF(I8=#REF!,1,0)</f>
        <v>#REF!</v>
      </c>
      <c r="T9">
        <f t="shared" si="6"/>
        <v>1</v>
      </c>
      <c r="U9">
        <f t="shared" si="7"/>
        <v>1</v>
      </c>
      <c r="V9">
        <f t="shared" si="8"/>
        <v>1</v>
      </c>
      <c r="W9" t="e">
        <f>IF(M8=#REF!,1,0)</f>
        <v>#REF!</v>
      </c>
      <c r="X9" t="e">
        <f>IF(N8=#REF!,1,0)</f>
        <v>#REF!</v>
      </c>
      <c r="Y9" s="30"/>
    </row>
    <row r="10" spans="1:25" x14ac:dyDescent="0.15">
      <c r="A10" s="3" t="s">
        <v>38</v>
      </c>
      <c r="B10" s="18" t="str">
        <f t="shared" si="4"/>
        <v>Bakum</v>
      </c>
      <c r="C10" s="4"/>
      <c r="D10" s="4"/>
      <c r="E10" s="4"/>
      <c r="F10" s="24"/>
      <c r="G10" s="30"/>
      <c r="H10" s="19">
        <f t="shared" si="0"/>
        <v>0</v>
      </c>
      <c r="I10" s="19" t="e">
        <f>IF(#REF!="","",#REF!)</f>
        <v>#REF!</v>
      </c>
      <c r="J10" s="43" t="str">
        <f t="shared" si="1"/>
        <v>Bakum</v>
      </c>
      <c r="K10" s="19" t="str">
        <f t="shared" si="2"/>
        <v/>
      </c>
      <c r="L10" s="19" t="str">
        <f t="shared" si="3"/>
        <v/>
      </c>
      <c r="M10" s="19" t="e">
        <f>IF(#REF!="","",#REF!)</f>
        <v>#REF!</v>
      </c>
      <c r="N10" s="19" t="e">
        <f>#REF!</f>
        <v>#REF!</v>
      </c>
      <c r="O10" s="19"/>
      <c r="P10" s="19"/>
      <c r="Q10" s="30"/>
      <c r="R10">
        <f t="shared" si="5"/>
        <v>1</v>
      </c>
      <c r="S10" t="e">
        <f>IF(I9=#REF!,1,0)</f>
        <v>#REF!</v>
      </c>
      <c r="T10">
        <f t="shared" si="6"/>
        <v>1</v>
      </c>
      <c r="U10">
        <f t="shared" si="7"/>
        <v>1</v>
      </c>
      <c r="V10">
        <f t="shared" si="8"/>
        <v>1</v>
      </c>
      <c r="W10" t="e">
        <f>IF(M9=#REF!,1,0)</f>
        <v>#REF!</v>
      </c>
      <c r="X10" t="e">
        <f>IF(N9=#REF!,1,0)</f>
        <v>#REF!</v>
      </c>
      <c r="Y10" s="30"/>
    </row>
    <row r="11" spans="1:25" x14ac:dyDescent="0.15">
      <c r="A11" s="3" t="s">
        <v>38</v>
      </c>
      <c r="B11" s="18" t="str">
        <f t="shared" si="4"/>
        <v>Bakum</v>
      </c>
      <c r="C11" s="4"/>
      <c r="D11" s="4"/>
      <c r="E11" s="4"/>
      <c r="F11" s="24"/>
      <c r="G11" s="30"/>
      <c r="H11" s="19">
        <f t="shared" si="0"/>
        <v>0</v>
      </c>
      <c r="I11" s="19" t="e">
        <f>IF(#REF!="","",#REF!)</f>
        <v>#REF!</v>
      </c>
      <c r="J11" s="43" t="str">
        <f t="shared" si="1"/>
        <v>Bakum</v>
      </c>
      <c r="K11" s="19" t="str">
        <f t="shared" si="2"/>
        <v/>
      </c>
      <c r="L11" s="19" t="str">
        <f t="shared" si="3"/>
        <v/>
      </c>
      <c r="M11" s="19" t="e">
        <f>IF(#REF!="","",#REF!)</f>
        <v>#REF!</v>
      </c>
      <c r="N11" s="19" t="e">
        <f>#REF!</f>
        <v>#REF!</v>
      </c>
      <c r="O11" s="19"/>
      <c r="P11" s="19"/>
      <c r="Q11" s="30"/>
      <c r="R11">
        <f t="shared" si="5"/>
        <v>1</v>
      </c>
      <c r="S11" t="e">
        <f>IF(I10=#REF!,1,0)</f>
        <v>#REF!</v>
      </c>
      <c r="T11">
        <f t="shared" si="6"/>
        <v>1</v>
      </c>
      <c r="U11">
        <f t="shared" si="7"/>
        <v>1</v>
      </c>
      <c r="V11">
        <f t="shared" si="8"/>
        <v>1</v>
      </c>
      <c r="W11" t="e">
        <f>IF(M10=#REF!,1,0)</f>
        <v>#REF!</v>
      </c>
      <c r="X11" t="e">
        <f>IF(N10=#REF!,1,0)</f>
        <v>#REF!</v>
      </c>
      <c r="Y11" s="30"/>
    </row>
    <row r="12" spans="1:25" x14ac:dyDescent="0.15">
      <c r="A12" s="3" t="s">
        <v>38</v>
      </c>
      <c r="B12" s="18" t="str">
        <f t="shared" si="4"/>
        <v>Bakum</v>
      </c>
      <c r="C12" s="4"/>
      <c r="D12" s="4"/>
      <c r="E12" s="4"/>
      <c r="F12" s="24"/>
      <c r="G12" s="30"/>
      <c r="H12" s="19">
        <f t="shared" si="0"/>
        <v>0</v>
      </c>
      <c r="I12" s="19" t="e">
        <f>IF(#REF!="","",#REF!)</f>
        <v>#REF!</v>
      </c>
      <c r="J12" s="43" t="str">
        <f t="shared" si="1"/>
        <v>Bakum</v>
      </c>
      <c r="K12" s="19" t="str">
        <f t="shared" si="2"/>
        <v/>
      </c>
      <c r="L12" s="19" t="str">
        <f t="shared" si="3"/>
        <v/>
      </c>
      <c r="M12" s="19" t="e">
        <f>IF(#REF!="","",#REF!)</f>
        <v>#REF!</v>
      </c>
      <c r="N12" s="19" t="e">
        <f>#REF!</f>
        <v>#REF!</v>
      </c>
      <c r="O12" s="19"/>
      <c r="P12" s="19"/>
      <c r="Q12" s="30"/>
      <c r="R12">
        <f t="shared" si="5"/>
        <v>1</v>
      </c>
      <c r="S12" t="e">
        <f>IF(I11=#REF!,1,0)</f>
        <v>#REF!</v>
      </c>
      <c r="T12">
        <f t="shared" si="6"/>
        <v>1</v>
      </c>
      <c r="U12">
        <f t="shared" si="7"/>
        <v>1</v>
      </c>
      <c r="V12">
        <f t="shared" si="8"/>
        <v>1</v>
      </c>
      <c r="W12" t="e">
        <f>IF(M11=#REF!,1,0)</f>
        <v>#REF!</v>
      </c>
      <c r="X12" t="e">
        <f>IF(N11=#REF!,1,0)</f>
        <v>#REF!</v>
      </c>
      <c r="Y12" s="30"/>
    </row>
    <row r="13" spans="1:25" x14ac:dyDescent="0.15">
      <c r="A13" s="3" t="s">
        <v>38</v>
      </c>
      <c r="B13" s="18" t="str">
        <f t="shared" si="4"/>
        <v>Bakum</v>
      </c>
      <c r="C13" s="4"/>
      <c r="D13" s="4"/>
      <c r="E13" s="4"/>
      <c r="F13" s="24"/>
      <c r="G13" s="30"/>
      <c r="H13" s="19">
        <f t="shared" si="0"/>
        <v>0</v>
      </c>
      <c r="I13" s="19" t="e">
        <f>IF(#REF!="","",#REF!)</f>
        <v>#REF!</v>
      </c>
      <c r="J13" s="43" t="str">
        <f t="shared" si="1"/>
        <v>Bakum</v>
      </c>
      <c r="K13" s="19" t="str">
        <f t="shared" si="2"/>
        <v/>
      </c>
      <c r="L13" s="19" t="str">
        <f t="shared" si="3"/>
        <v/>
      </c>
      <c r="M13" s="19" t="e">
        <f>IF(#REF!="","",#REF!)</f>
        <v>#REF!</v>
      </c>
      <c r="N13" s="19" t="e">
        <f>#REF!</f>
        <v>#REF!</v>
      </c>
      <c r="O13" s="19"/>
      <c r="P13" s="19"/>
      <c r="Q13" s="30"/>
      <c r="R13">
        <f t="shared" si="5"/>
        <v>1</v>
      </c>
      <c r="S13" t="e">
        <f>IF(I12=#REF!,1,0)</f>
        <v>#REF!</v>
      </c>
      <c r="T13">
        <f t="shared" si="6"/>
        <v>1</v>
      </c>
      <c r="U13">
        <f t="shared" si="7"/>
        <v>1</v>
      </c>
      <c r="V13">
        <f t="shared" si="8"/>
        <v>1</v>
      </c>
      <c r="W13" t="e">
        <f>IF(M12=#REF!,1,0)</f>
        <v>#REF!</v>
      </c>
      <c r="X13" t="e">
        <f>IF(N12=#REF!,1,0)</f>
        <v>#REF!</v>
      </c>
      <c r="Y13" s="30"/>
    </row>
    <row r="14" spans="1:25" x14ac:dyDescent="0.15">
      <c r="A14" s="3" t="s">
        <v>38</v>
      </c>
      <c r="B14" s="18" t="str">
        <f t="shared" si="4"/>
        <v>Bakum</v>
      </c>
      <c r="C14" s="4"/>
      <c r="D14" s="4"/>
      <c r="E14" s="4"/>
      <c r="F14" s="24"/>
      <c r="G14" s="30"/>
      <c r="H14" s="19">
        <f t="shared" si="0"/>
        <v>0</v>
      </c>
      <c r="I14" s="19" t="e">
        <f>IF(#REF!="","",#REF!)</f>
        <v>#REF!</v>
      </c>
      <c r="J14" s="43" t="str">
        <f t="shared" si="1"/>
        <v>Bakum</v>
      </c>
      <c r="K14" s="19" t="str">
        <f t="shared" si="2"/>
        <v/>
      </c>
      <c r="L14" s="19" t="str">
        <f t="shared" si="3"/>
        <v/>
      </c>
      <c r="M14" s="19" t="e">
        <f>IF(#REF!="","",#REF!)</f>
        <v>#REF!</v>
      </c>
      <c r="N14" s="19" t="e">
        <f>#REF!</f>
        <v>#REF!</v>
      </c>
      <c r="O14" s="19"/>
      <c r="P14" s="19"/>
      <c r="Q14" s="30"/>
      <c r="R14">
        <f t="shared" si="5"/>
        <v>1</v>
      </c>
      <c r="S14" t="e">
        <f>IF(I13=#REF!,1,0)</f>
        <v>#REF!</v>
      </c>
      <c r="T14">
        <f t="shared" si="6"/>
        <v>1</v>
      </c>
      <c r="U14">
        <f t="shared" si="7"/>
        <v>1</v>
      </c>
      <c r="V14">
        <f t="shared" si="8"/>
        <v>1</v>
      </c>
      <c r="W14" t="e">
        <f>IF(M13=#REF!,1,0)</f>
        <v>#REF!</v>
      </c>
      <c r="X14" t="e">
        <f>IF(N13=#REF!,1,0)</f>
        <v>#REF!</v>
      </c>
      <c r="Y14" s="30"/>
    </row>
    <row r="15" spans="1:25" x14ac:dyDescent="0.15">
      <c r="A15" s="3" t="s">
        <v>38</v>
      </c>
      <c r="B15" s="18" t="str">
        <f t="shared" si="4"/>
        <v>Bakum</v>
      </c>
      <c r="C15" s="4"/>
      <c r="D15" s="4"/>
      <c r="E15" s="4"/>
      <c r="F15" s="24"/>
      <c r="G15" s="30"/>
      <c r="H15" s="19">
        <f t="shared" si="0"/>
        <v>0</v>
      </c>
      <c r="I15" s="19" t="e">
        <f>IF(#REF!="","",#REF!)</f>
        <v>#REF!</v>
      </c>
      <c r="J15" s="43" t="str">
        <f t="shared" si="1"/>
        <v>Bakum</v>
      </c>
      <c r="K15" s="19" t="str">
        <f t="shared" si="2"/>
        <v/>
      </c>
      <c r="L15" s="19" t="str">
        <f t="shared" si="3"/>
        <v/>
      </c>
      <c r="M15" s="19" t="e">
        <f>IF(#REF!="","",#REF!)</f>
        <v>#REF!</v>
      </c>
      <c r="N15" s="19" t="e">
        <f>#REF!</f>
        <v>#REF!</v>
      </c>
      <c r="O15" s="19"/>
      <c r="P15" s="19"/>
      <c r="Q15" s="30"/>
      <c r="R15">
        <f t="shared" si="5"/>
        <v>1</v>
      </c>
      <c r="S15" t="e">
        <f>IF(I14=#REF!,1,0)</f>
        <v>#REF!</v>
      </c>
      <c r="T15">
        <f t="shared" si="6"/>
        <v>1</v>
      </c>
      <c r="U15">
        <f t="shared" si="7"/>
        <v>1</v>
      </c>
      <c r="V15">
        <f t="shared" si="8"/>
        <v>1</v>
      </c>
      <c r="W15" t="e">
        <f>IF(M14=#REF!,1,0)</f>
        <v>#REF!</v>
      </c>
      <c r="X15" t="e">
        <f>IF(N14=#REF!,1,0)</f>
        <v>#REF!</v>
      </c>
      <c r="Y15" s="30"/>
    </row>
    <row r="16" spans="1:25" x14ac:dyDescent="0.15">
      <c r="A16" s="3" t="s">
        <v>38</v>
      </c>
      <c r="B16" s="18" t="str">
        <f t="shared" si="4"/>
        <v>Bakum</v>
      </c>
      <c r="C16" s="4"/>
      <c r="D16" s="4"/>
      <c r="E16" s="4"/>
      <c r="F16" s="24"/>
      <c r="G16" s="30"/>
      <c r="H16" s="19">
        <f t="shared" si="0"/>
        <v>0</v>
      </c>
      <c r="I16" s="19" t="e">
        <f>IF(#REF!="","",#REF!)</f>
        <v>#REF!</v>
      </c>
      <c r="J16" s="43" t="str">
        <f t="shared" si="1"/>
        <v>Bakum</v>
      </c>
      <c r="K16" s="19" t="str">
        <f t="shared" si="2"/>
        <v/>
      </c>
      <c r="L16" s="19" t="str">
        <f t="shared" si="3"/>
        <v/>
      </c>
      <c r="M16" s="19" t="e">
        <f>IF(#REF!="","",#REF!)</f>
        <v>#REF!</v>
      </c>
      <c r="N16" s="19" t="e">
        <f>#REF!</f>
        <v>#REF!</v>
      </c>
      <c r="O16" s="19"/>
      <c r="P16" s="19"/>
      <c r="Q16" s="30"/>
      <c r="R16">
        <f t="shared" si="5"/>
        <v>1</v>
      </c>
      <c r="S16" t="e">
        <f>IF(I15=#REF!,1,0)</f>
        <v>#REF!</v>
      </c>
      <c r="T16">
        <f t="shared" si="6"/>
        <v>1</v>
      </c>
      <c r="U16">
        <f t="shared" si="7"/>
        <v>1</v>
      </c>
      <c r="V16">
        <f t="shared" si="8"/>
        <v>1</v>
      </c>
      <c r="W16" t="e">
        <f>IF(M15=#REF!,1,0)</f>
        <v>#REF!</v>
      </c>
      <c r="X16" t="e">
        <f>IF(N15=#REF!,1,0)</f>
        <v>#REF!</v>
      </c>
      <c r="Y16" s="30"/>
    </row>
    <row r="17" spans="1:25" x14ac:dyDescent="0.15">
      <c r="A17" s="3" t="s">
        <v>38</v>
      </c>
      <c r="B17" s="18" t="str">
        <f t="shared" si="4"/>
        <v>Bakum</v>
      </c>
      <c r="C17" s="4"/>
      <c r="D17" s="4"/>
      <c r="E17" s="4"/>
      <c r="F17" s="24"/>
      <c r="G17" s="30"/>
      <c r="H17" s="19">
        <f t="shared" si="0"/>
        <v>0</v>
      </c>
      <c r="I17" s="19" t="e">
        <f>IF(#REF!="","",#REF!)</f>
        <v>#REF!</v>
      </c>
      <c r="J17" s="43" t="str">
        <f t="shared" si="1"/>
        <v>Bakum</v>
      </c>
      <c r="K17" s="19" t="str">
        <f t="shared" si="2"/>
        <v/>
      </c>
      <c r="L17" s="19" t="str">
        <f t="shared" si="3"/>
        <v/>
      </c>
      <c r="M17" s="19" t="e">
        <f>IF(#REF!="","",#REF!)</f>
        <v>#REF!</v>
      </c>
      <c r="N17" s="19" t="e">
        <f>#REF!</f>
        <v>#REF!</v>
      </c>
      <c r="O17" s="19"/>
      <c r="P17" s="19"/>
      <c r="Q17" s="30"/>
      <c r="R17">
        <f t="shared" si="5"/>
        <v>1</v>
      </c>
      <c r="S17" t="e">
        <f>IF(I16=#REF!,1,0)</f>
        <v>#REF!</v>
      </c>
      <c r="T17">
        <f t="shared" si="6"/>
        <v>1</v>
      </c>
      <c r="U17">
        <f t="shared" si="7"/>
        <v>1</v>
      </c>
      <c r="V17">
        <f t="shared" si="8"/>
        <v>1</v>
      </c>
      <c r="W17" t="e">
        <f>IF(M16=#REF!,1,0)</f>
        <v>#REF!</v>
      </c>
      <c r="X17" t="e">
        <f>IF(N16=#REF!,1,0)</f>
        <v>#REF!</v>
      </c>
      <c r="Y17" s="30"/>
    </row>
    <row r="18" spans="1:25" x14ac:dyDescent="0.15">
      <c r="A18" s="3" t="s">
        <v>38</v>
      </c>
      <c r="B18" s="18" t="str">
        <f t="shared" si="4"/>
        <v>Bakum</v>
      </c>
      <c r="C18" s="4"/>
      <c r="D18" s="4"/>
      <c r="E18" s="4"/>
      <c r="F18" s="24"/>
      <c r="G18" s="30"/>
      <c r="H18" s="19">
        <f t="shared" si="0"/>
        <v>0</v>
      </c>
      <c r="I18" s="19" t="e">
        <f>IF(#REF!="","",#REF!)</f>
        <v>#REF!</v>
      </c>
      <c r="J18" s="43" t="str">
        <f t="shared" si="1"/>
        <v>Bakum</v>
      </c>
      <c r="K18" s="19" t="str">
        <f t="shared" si="2"/>
        <v/>
      </c>
      <c r="L18" s="19" t="str">
        <f t="shared" si="3"/>
        <v/>
      </c>
      <c r="M18" s="19" t="e">
        <f>IF(#REF!="","",#REF!)</f>
        <v>#REF!</v>
      </c>
      <c r="N18" s="19" t="e">
        <f>#REF!</f>
        <v>#REF!</v>
      </c>
      <c r="O18" s="19"/>
      <c r="P18" s="19"/>
      <c r="Q18" s="30"/>
      <c r="R18">
        <f t="shared" si="5"/>
        <v>1</v>
      </c>
      <c r="S18" t="e">
        <f>IF(I17=#REF!,1,0)</f>
        <v>#REF!</v>
      </c>
      <c r="T18">
        <f t="shared" si="6"/>
        <v>1</v>
      </c>
      <c r="U18">
        <f t="shared" si="7"/>
        <v>1</v>
      </c>
      <c r="V18">
        <f t="shared" si="8"/>
        <v>1</v>
      </c>
      <c r="W18" t="e">
        <f>IF(M17=#REF!,1,0)</f>
        <v>#REF!</v>
      </c>
      <c r="X18" t="e">
        <f>IF(N17=#REF!,1,0)</f>
        <v>#REF!</v>
      </c>
      <c r="Y18" s="30"/>
    </row>
    <row r="19" spans="1:25" x14ac:dyDescent="0.15">
      <c r="A19" s="3" t="s">
        <v>38</v>
      </c>
      <c r="B19" s="18" t="str">
        <f t="shared" si="4"/>
        <v>Bakum</v>
      </c>
      <c r="C19" s="4"/>
      <c r="D19" s="4"/>
      <c r="E19" s="4"/>
      <c r="F19" s="24"/>
      <c r="G19" s="30"/>
      <c r="H19" s="19">
        <f t="shared" si="0"/>
        <v>0</v>
      </c>
      <c r="I19" s="19" t="e">
        <f>IF(#REF!="","",#REF!)</f>
        <v>#REF!</v>
      </c>
      <c r="J19" s="43" t="str">
        <f t="shared" si="1"/>
        <v>Bakum</v>
      </c>
      <c r="K19" s="19" t="str">
        <f t="shared" si="2"/>
        <v/>
      </c>
      <c r="L19" s="19" t="str">
        <f t="shared" si="3"/>
        <v/>
      </c>
      <c r="M19" s="19" t="e">
        <f>IF(#REF!="","",#REF!)</f>
        <v>#REF!</v>
      </c>
      <c r="N19" s="19" t="e">
        <f>#REF!</f>
        <v>#REF!</v>
      </c>
      <c r="O19" s="19"/>
      <c r="P19" s="19"/>
      <c r="Q19" s="30"/>
      <c r="R19">
        <f t="shared" si="5"/>
        <v>1</v>
      </c>
      <c r="S19" t="e">
        <f>IF(I18=#REF!,1,0)</f>
        <v>#REF!</v>
      </c>
      <c r="T19">
        <f t="shared" si="6"/>
        <v>1</v>
      </c>
      <c r="U19">
        <f t="shared" si="7"/>
        <v>1</v>
      </c>
      <c r="V19">
        <f t="shared" si="8"/>
        <v>1</v>
      </c>
      <c r="W19" t="e">
        <f>IF(M18=#REF!,1,0)</f>
        <v>#REF!</v>
      </c>
      <c r="X19" t="e">
        <f>IF(N18=#REF!,1,0)</f>
        <v>#REF!</v>
      </c>
      <c r="Y19" s="30"/>
    </row>
    <row r="20" spans="1:25" x14ac:dyDescent="0.15">
      <c r="A20" s="3" t="s">
        <v>38</v>
      </c>
      <c r="B20" s="18" t="str">
        <f t="shared" si="4"/>
        <v>Bakum</v>
      </c>
      <c r="C20" s="4"/>
      <c r="D20" s="4"/>
      <c r="E20" s="4"/>
      <c r="F20" s="24"/>
      <c r="G20" s="30"/>
      <c r="H20" s="19">
        <f t="shared" si="0"/>
        <v>0</v>
      </c>
      <c r="I20" s="19" t="e">
        <f>IF(#REF!="","",#REF!)</f>
        <v>#REF!</v>
      </c>
      <c r="J20" s="43" t="str">
        <f t="shared" si="1"/>
        <v>Bakum</v>
      </c>
      <c r="K20" s="19" t="str">
        <f t="shared" si="2"/>
        <v/>
      </c>
      <c r="L20" s="19" t="str">
        <f t="shared" si="3"/>
        <v/>
      </c>
      <c r="M20" s="19" t="e">
        <f>IF(#REF!="","",#REF!)</f>
        <v>#REF!</v>
      </c>
      <c r="N20" s="19" t="e">
        <f>#REF!</f>
        <v>#REF!</v>
      </c>
      <c r="O20" s="19"/>
      <c r="P20" s="19"/>
      <c r="Q20" s="30"/>
      <c r="R20">
        <f t="shared" si="5"/>
        <v>1</v>
      </c>
      <c r="S20" t="e">
        <f>IF(I19=#REF!,1,0)</f>
        <v>#REF!</v>
      </c>
      <c r="T20">
        <f t="shared" si="6"/>
        <v>1</v>
      </c>
      <c r="U20">
        <f t="shared" si="7"/>
        <v>1</v>
      </c>
      <c r="V20">
        <f t="shared" si="8"/>
        <v>1</v>
      </c>
      <c r="W20" t="e">
        <f>IF(M19=#REF!,1,0)</f>
        <v>#REF!</v>
      </c>
      <c r="X20" t="e">
        <f>IF(N19=#REF!,1,0)</f>
        <v>#REF!</v>
      </c>
      <c r="Y20" s="30"/>
    </row>
    <row r="21" spans="1:25" x14ac:dyDescent="0.15">
      <c r="A21" s="3" t="s">
        <v>38</v>
      </c>
      <c r="B21" s="18" t="str">
        <f t="shared" si="4"/>
        <v>Bakum</v>
      </c>
      <c r="C21" s="4"/>
      <c r="D21" s="4"/>
      <c r="E21" s="4"/>
      <c r="F21" s="24"/>
      <c r="G21" s="30"/>
      <c r="H21" s="19">
        <f t="shared" si="0"/>
        <v>0</v>
      </c>
      <c r="I21" s="19" t="e">
        <f>IF(#REF!="","",#REF!)</f>
        <v>#REF!</v>
      </c>
      <c r="J21" s="43" t="str">
        <f t="shared" si="1"/>
        <v>Bakum</v>
      </c>
      <c r="K21" s="19" t="str">
        <f t="shared" si="2"/>
        <v/>
      </c>
      <c r="L21" s="19" t="str">
        <f t="shared" si="3"/>
        <v/>
      </c>
      <c r="M21" s="19" t="e">
        <f>IF(#REF!="","",#REF!)</f>
        <v>#REF!</v>
      </c>
      <c r="N21" s="19" t="e">
        <f>#REF!</f>
        <v>#REF!</v>
      </c>
      <c r="O21" s="19"/>
      <c r="P21" s="19"/>
      <c r="Q21" s="30"/>
      <c r="R21">
        <f t="shared" si="5"/>
        <v>1</v>
      </c>
      <c r="S21" t="e">
        <f>IF(I20=#REF!,1,0)</f>
        <v>#REF!</v>
      </c>
      <c r="T21">
        <f t="shared" si="6"/>
        <v>1</v>
      </c>
      <c r="U21">
        <f t="shared" si="7"/>
        <v>1</v>
      </c>
      <c r="V21">
        <f t="shared" si="8"/>
        <v>1</v>
      </c>
      <c r="W21" t="e">
        <f>IF(M20=#REF!,1,0)</f>
        <v>#REF!</v>
      </c>
      <c r="X21" t="e">
        <f>IF(N20=#REF!,1,0)</f>
        <v>#REF!</v>
      </c>
      <c r="Y21" s="30"/>
    </row>
    <row r="22" spans="1:25" x14ac:dyDescent="0.15">
      <c r="A22" s="3" t="s">
        <v>38</v>
      </c>
      <c r="B22" s="18" t="str">
        <f t="shared" si="4"/>
        <v>Bakum</v>
      </c>
      <c r="C22" s="4"/>
      <c r="D22" s="4"/>
      <c r="E22" s="4"/>
      <c r="F22" s="24"/>
      <c r="G22" s="30"/>
      <c r="H22" s="19">
        <f t="shared" si="0"/>
        <v>0</v>
      </c>
      <c r="I22" s="19" t="e">
        <f>IF(#REF!="","",#REF!)</f>
        <v>#REF!</v>
      </c>
      <c r="J22" s="43" t="str">
        <f t="shared" si="1"/>
        <v>Bakum</v>
      </c>
      <c r="K22" s="19" t="str">
        <f t="shared" si="2"/>
        <v/>
      </c>
      <c r="L22" s="19" t="str">
        <f t="shared" si="3"/>
        <v/>
      </c>
      <c r="M22" s="19" t="e">
        <f>IF(#REF!="","",#REF!)</f>
        <v>#REF!</v>
      </c>
      <c r="N22" s="19" t="e">
        <f>#REF!</f>
        <v>#REF!</v>
      </c>
      <c r="O22" s="19"/>
      <c r="P22" s="19"/>
      <c r="Q22" s="30"/>
      <c r="R22">
        <f t="shared" si="5"/>
        <v>1</v>
      </c>
      <c r="S22" t="e">
        <f>IF(I21=#REF!,1,0)</f>
        <v>#REF!</v>
      </c>
      <c r="T22">
        <f t="shared" si="6"/>
        <v>1</v>
      </c>
      <c r="U22">
        <f t="shared" si="7"/>
        <v>1</v>
      </c>
      <c r="V22">
        <f t="shared" si="8"/>
        <v>1</v>
      </c>
      <c r="W22" t="e">
        <f>IF(M21=#REF!,1,0)</f>
        <v>#REF!</v>
      </c>
      <c r="X22" t="e">
        <f>IF(N21=#REF!,1,0)</f>
        <v>#REF!</v>
      </c>
      <c r="Y22" s="30"/>
    </row>
    <row r="23" spans="1:25" x14ac:dyDescent="0.15">
      <c r="A23" s="3" t="s">
        <v>38</v>
      </c>
      <c r="B23" s="18" t="str">
        <f t="shared" si="4"/>
        <v>Bakum</v>
      </c>
      <c r="C23" s="4"/>
      <c r="D23" s="4"/>
      <c r="E23" s="4"/>
      <c r="F23" s="24"/>
      <c r="G23" s="30"/>
      <c r="H23" s="19">
        <f t="shared" si="0"/>
        <v>0</v>
      </c>
      <c r="I23" s="19" t="e">
        <f>IF(#REF!="","",#REF!)</f>
        <v>#REF!</v>
      </c>
      <c r="J23" s="43" t="str">
        <f t="shared" si="1"/>
        <v>Bakum</v>
      </c>
      <c r="K23" s="19" t="str">
        <f t="shared" si="2"/>
        <v/>
      </c>
      <c r="L23" s="19" t="str">
        <f t="shared" si="3"/>
        <v/>
      </c>
      <c r="M23" s="19" t="e">
        <f>IF(#REF!="","",#REF!)</f>
        <v>#REF!</v>
      </c>
      <c r="N23" s="19" t="e">
        <f>#REF!</f>
        <v>#REF!</v>
      </c>
      <c r="O23" s="19"/>
      <c r="P23" s="19"/>
      <c r="Q23" s="30"/>
      <c r="R23">
        <f t="shared" si="5"/>
        <v>1</v>
      </c>
      <c r="S23" t="e">
        <f>IF(I22=#REF!,1,0)</f>
        <v>#REF!</v>
      </c>
      <c r="T23">
        <f t="shared" si="6"/>
        <v>1</v>
      </c>
      <c r="U23">
        <f t="shared" si="7"/>
        <v>1</v>
      </c>
      <c r="V23">
        <f t="shared" si="8"/>
        <v>1</v>
      </c>
      <c r="W23" t="e">
        <f>IF(M22=#REF!,1,0)</f>
        <v>#REF!</v>
      </c>
      <c r="X23" t="e">
        <f>IF(N22=#REF!,1,0)</f>
        <v>#REF!</v>
      </c>
      <c r="Y23" s="30"/>
    </row>
    <row r="24" spans="1:25" x14ac:dyDescent="0.15">
      <c r="A24" s="3" t="s">
        <v>38</v>
      </c>
      <c r="B24" s="18" t="str">
        <f t="shared" si="4"/>
        <v>Bakum</v>
      </c>
      <c r="C24" s="4"/>
      <c r="D24" s="4"/>
      <c r="E24" s="4"/>
      <c r="F24" s="24"/>
      <c r="G24" s="30"/>
      <c r="H24" s="19">
        <f t="shared" si="0"/>
        <v>0</v>
      </c>
      <c r="I24" s="19" t="e">
        <f>IF(#REF!="","",#REF!)</f>
        <v>#REF!</v>
      </c>
      <c r="J24" s="43" t="str">
        <f t="shared" si="1"/>
        <v>Bakum</v>
      </c>
      <c r="K24" s="19" t="str">
        <f t="shared" si="2"/>
        <v/>
      </c>
      <c r="L24" s="19" t="str">
        <f t="shared" si="3"/>
        <v/>
      </c>
      <c r="M24" s="19" t="e">
        <f>IF(#REF!="","",#REF!)</f>
        <v>#REF!</v>
      </c>
      <c r="N24" s="19" t="e">
        <f>#REF!</f>
        <v>#REF!</v>
      </c>
      <c r="O24" s="19"/>
      <c r="P24" s="19"/>
      <c r="Q24" s="30"/>
      <c r="R24">
        <f t="shared" si="5"/>
        <v>1</v>
      </c>
      <c r="S24" t="e">
        <f>IF(I23=#REF!,1,0)</f>
        <v>#REF!</v>
      </c>
      <c r="T24">
        <f t="shared" si="6"/>
        <v>1</v>
      </c>
      <c r="U24">
        <f t="shared" si="7"/>
        <v>1</v>
      </c>
      <c r="V24">
        <f t="shared" si="8"/>
        <v>1</v>
      </c>
      <c r="W24" t="e">
        <f>IF(M23=#REF!,1,0)</f>
        <v>#REF!</v>
      </c>
      <c r="X24" t="e">
        <f>IF(N23=#REF!,1,0)</f>
        <v>#REF!</v>
      </c>
      <c r="Y24" s="30"/>
    </row>
    <row r="25" spans="1:25" x14ac:dyDescent="0.15">
      <c r="A25" s="3" t="s">
        <v>38</v>
      </c>
      <c r="B25" s="18" t="str">
        <f t="shared" si="4"/>
        <v>Bakum</v>
      </c>
      <c r="C25" s="4"/>
      <c r="D25" s="4"/>
      <c r="E25" s="4"/>
      <c r="F25" s="24"/>
      <c r="G25" s="30"/>
      <c r="H25" s="19">
        <f t="shared" si="0"/>
        <v>0</v>
      </c>
      <c r="I25" s="19" t="e">
        <f>IF(#REF!="","",#REF!)</f>
        <v>#REF!</v>
      </c>
      <c r="J25" s="43" t="str">
        <f t="shared" si="1"/>
        <v>Bakum</v>
      </c>
      <c r="K25" s="19" t="str">
        <f t="shared" si="2"/>
        <v/>
      </c>
      <c r="L25" s="19" t="str">
        <f t="shared" si="3"/>
        <v/>
      </c>
      <c r="M25" s="19" t="e">
        <f>IF(#REF!="","",#REF!)</f>
        <v>#REF!</v>
      </c>
      <c r="N25" s="19" t="e">
        <f>#REF!</f>
        <v>#REF!</v>
      </c>
      <c r="O25" s="19"/>
      <c r="P25" s="19"/>
      <c r="Q25" s="30"/>
      <c r="R25">
        <f t="shared" si="5"/>
        <v>1</v>
      </c>
      <c r="S25" t="e">
        <f>IF(I24=#REF!,1,0)</f>
        <v>#REF!</v>
      </c>
      <c r="T25">
        <f t="shared" si="6"/>
        <v>1</v>
      </c>
      <c r="U25">
        <f t="shared" si="7"/>
        <v>1</v>
      </c>
      <c r="V25">
        <f t="shared" si="8"/>
        <v>1</v>
      </c>
      <c r="W25" t="e">
        <f>IF(M24=#REF!,1,0)</f>
        <v>#REF!</v>
      </c>
      <c r="X25" t="e">
        <f>IF(N24=#REF!,1,0)</f>
        <v>#REF!</v>
      </c>
      <c r="Y25" s="30"/>
    </row>
    <row r="26" spans="1:25" x14ac:dyDescent="0.15">
      <c r="A26" s="3" t="s">
        <v>38</v>
      </c>
      <c r="B26" s="18" t="str">
        <f t="shared" si="4"/>
        <v>Bakum</v>
      </c>
      <c r="C26" s="4"/>
      <c r="D26" s="4"/>
      <c r="E26" s="4"/>
      <c r="F26" s="24"/>
      <c r="G26" s="30"/>
      <c r="H26" s="19">
        <f t="shared" si="0"/>
        <v>0</v>
      </c>
      <c r="I26" s="19" t="e">
        <f>IF(#REF!="","",#REF!)</f>
        <v>#REF!</v>
      </c>
      <c r="J26" s="43" t="str">
        <f t="shared" si="1"/>
        <v>Bakum</v>
      </c>
      <c r="K26" s="19" t="str">
        <f t="shared" si="2"/>
        <v/>
      </c>
      <c r="L26" s="19" t="str">
        <f t="shared" si="3"/>
        <v/>
      </c>
      <c r="M26" s="19" t="e">
        <f>IF(#REF!="","",#REF!)</f>
        <v>#REF!</v>
      </c>
      <c r="N26" s="19" t="e">
        <f>#REF!</f>
        <v>#REF!</v>
      </c>
      <c r="O26" s="19"/>
      <c r="P26" s="19"/>
      <c r="Q26" s="30"/>
      <c r="R26">
        <f t="shared" si="5"/>
        <v>1</v>
      </c>
      <c r="S26" t="e">
        <f>IF(I25=#REF!,1,0)</f>
        <v>#REF!</v>
      </c>
      <c r="T26">
        <f t="shared" si="6"/>
        <v>1</v>
      </c>
      <c r="U26">
        <f t="shared" si="7"/>
        <v>1</v>
      </c>
      <c r="V26">
        <f t="shared" si="8"/>
        <v>1</v>
      </c>
      <c r="W26" t="e">
        <f>IF(M25=#REF!,1,0)</f>
        <v>#REF!</v>
      </c>
      <c r="X26" t="e">
        <f>IF(N25=#REF!,1,0)</f>
        <v>#REF!</v>
      </c>
      <c r="Y26" s="30"/>
    </row>
    <row r="27" spans="1:25" x14ac:dyDescent="0.15">
      <c r="A27" s="3" t="s">
        <v>38</v>
      </c>
      <c r="B27" s="18" t="str">
        <f t="shared" si="4"/>
        <v>Bakum</v>
      </c>
      <c r="C27" s="4"/>
      <c r="D27" s="4"/>
      <c r="E27" s="4"/>
      <c r="F27" s="24"/>
      <c r="G27" s="30"/>
      <c r="H27" s="19">
        <f t="shared" si="0"/>
        <v>0</v>
      </c>
      <c r="I27" s="19" t="e">
        <f>IF(#REF!="","",#REF!)</f>
        <v>#REF!</v>
      </c>
      <c r="J27" s="43" t="str">
        <f t="shared" si="1"/>
        <v>Bakum</v>
      </c>
      <c r="K27" s="19" t="str">
        <f t="shared" si="2"/>
        <v/>
      </c>
      <c r="L27" s="19" t="str">
        <f t="shared" si="3"/>
        <v/>
      </c>
      <c r="M27" s="19" t="e">
        <f>IF(#REF!="","",#REF!)</f>
        <v>#REF!</v>
      </c>
      <c r="N27" s="19" t="e">
        <f>#REF!</f>
        <v>#REF!</v>
      </c>
      <c r="O27" s="19"/>
      <c r="P27" s="19"/>
      <c r="Q27" s="30"/>
      <c r="R27">
        <f t="shared" si="5"/>
        <v>1</v>
      </c>
      <c r="S27" t="e">
        <f>IF(I26=#REF!,1,0)</f>
        <v>#REF!</v>
      </c>
      <c r="T27">
        <f t="shared" si="6"/>
        <v>1</v>
      </c>
      <c r="U27">
        <f t="shared" si="7"/>
        <v>1</v>
      </c>
      <c r="V27">
        <f t="shared" si="8"/>
        <v>1</v>
      </c>
      <c r="W27" t="e">
        <f>IF(M26=#REF!,1,0)</f>
        <v>#REF!</v>
      </c>
      <c r="X27" t="e">
        <f>IF(N26=#REF!,1,0)</f>
        <v>#REF!</v>
      </c>
      <c r="Y27" s="30"/>
    </row>
    <row r="28" spans="1:25" x14ac:dyDescent="0.15">
      <c r="A28" s="3" t="s">
        <v>38</v>
      </c>
      <c r="B28" s="18" t="str">
        <f t="shared" si="4"/>
        <v>Bakum</v>
      </c>
      <c r="C28" s="4"/>
      <c r="D28" s="4"/>
      <c r="E28" s="4"/>
      <c r="F28" s="24"/>
      <c r="G28" s="30"/>
      <c r="H28" s="19">
        <f t="shared" si="0"/>
        <v>0</v>
      </c>
      <c r="I28" s="19" t="e">
        <f>IF(#REF!="","",#REF!)</f>
        <v>#REF!</v>
      </c>
      <c r="J28" s="43" t="str">
        <f t="shared" si="1"/>
        <v>Bakum</v>
      </c>
      <c r="K28" s="19" t="str">
        <f t="shared" si="2"/>
        <v/>
      </c>
      <c r="L28" s="19" t="str">
        <f t="shared" si="3"/>
        <v/>
      </c>
      <c r="M28" s="19" t="e">
        <f>IF(#REF!="","",#REF!)</f>
        <v>#REF!</v>
      </c>
      <c r="N28" s="19" t="e">
        <f>#REF!</f>
        <v>#REF!</v>
      </c>
      <c r="O28" s="19"/>
      <c r="P28" s="19"/>
      <c r="Q28" s="30"/>
      <c r="R28">
        <f t="shared" si="5"/>
        <v>1</v>
      </c>
      <c r="S28" t="e">
        <f>IF(I27=#REF!,1,0)</f>
        <v>#REF!</v>
      </c>
      <c r="T28">
        <f t="shared" si="6"/>
        <v>1</v>
      </c>
      <c r="U28">
        <f t="shared" si="7"/>
        <v>1</v>
      </c>
      <c r="V28">
        <f t="shared" si="8"/>
        <v>1</v>
      </c>
      <c r="W28" t="e">
        <f>IF(M27=#REF!,1,0)</f>
        <v>#REF!</v>
      </c>
      <c r="X28" t="e">
        <f>IF(N27=#REF!,1,0)</f>
        <v>#REF!</v>
      </c>
      <c r="Y28" s="30"/>
    </row>
    <row r="29" spans="1:25" x14ac:dyDescent="0.15">
      <c r="A29" s="3" t="s">
        <v>38</v>
      </c>
      <c r="B29" s="18" t="str">
        <f t="shared" si="4"/>
        <v>Bakum</v>
      </c>
      <c r="C29" s="4"/>
      <c r="D29" s="4"/>
      <c r="E29" s="4"/>
      <c r="F29" s="24"/>
      <c r="G29" s="30"/>
      <c r="H29" s="19">
        <f t="shared" si="0"/>
        <v>0</v>
      </c>
      <c r="I29" s="19" t="e">
        <f>IF(#REF!="","",#REF!)</f>
        <v>#REF!</v>
      </c>
      <c r="J29" s="43" t="str">
        <f t="shared" si="1"/>
        <v>Bakum</v>
      </c>
      <c r="K29" s="19" t="str">
        <f t="shared" si="2"/>
        <v/>
      </c>
      <c r="L29" s="19" t="str">
        <f t="shared" si="3"/>
        <v/>
      </c>
      <c r="M29" s="19" t="e">
        <f>IF(#REF!="","",#REF!)</f>
        <v>#REF!</v>
      </c>
      <c r="N29" s="19" t="e">
        <f>#REF!</f>
        <v>#REF!</v>
      </c>
      <c r="O29" s="19"/>
      <c r="P29" s="19"/>
      <c r="Q29" s="30"/>
      <c r="R29">
        <f t="shared" si="5"/>
        <v>1</v>
      </c>
      <c r="S29" t="e">
        <f>IF(I28=#REF!,1,0)</f>
        <v>#REF!</v>
      </c>
      <c r="T29">
        <f t="shared" si="6"/>
        <v>1</v>
      </c>
      <c r="U29">
        <f t="shared" si="7"/>
        <v>1</v>
      </c>
      <c r="V29">
        <f t="shared" si="8"/>
        <v>1</v>
      </c>
      <c r="W29" t="e">
        <f>IF(M28=#REF!,1,0)</f>
        <v>#REF!</v>
      </c>
      <c r="X29" t="e">
        <f>IF(N28=#REF!,1,0)</f>
        <v>#REF!</v>
      </c>
      <c r="Y29" s="30"/>
    </row>
    <row r="30" spans="1:25" x14ac:dyDescent="0.15">
      <c r="A30" s="3" t="s">
        <v>38</v>
      </c>
      <c r="B30" s="18" t="str">
        <f t="shared" si="4"/>
        <v>Bakum</v>
      </c>
      <c r="C30" s="4"/>
      <c r="D30" s="4"/>
      <c r="E30" s="4"/>
      <c r="F30" s="24"/>
      <c r="G30" s="30"/>
      <c r="H30" s="19">
        <f t="shared" si="0"/>
        <v>0</v>
      </c>
      <c r="I30" s="19" t="e">
        <f>IF(#REF!="","",#REF!)</f>
        <v>#REF!</v>
      </c>
      <c r="J30" s="43" t="str">
        <f t="shared" si="1"/>
        <v>Bakum</v>
      </c>
      <c r="K30" s="19" t="str">
        <f t="shared" si="2"/>
        <v/>
      </c>
      <c r="L30" s="19" t="str">
        <f t="shared" si="3"/>
        <v/>
      </c>
      <c r="M30" s="19" t="e">
        <f>IF(#REF!="","",#REF!)</f>
        <v>#REF!</v>
      </c>
      <c r="N30" s="19" t="e">
        <f>#REF!</f>
        <v>#REF!</v>
      </c>
      <c r="O30" s="19"/>
      <c r="P30" s="19"/>
      <c r="Q30" s="30"/>
      <c r="R30">
        <f t="shared" si="5"/>
        <v>1</v>
      </c>
      <c r="S30" t="e">
        <f>IF(I29=#REF!,1,0)</f>
        <v>#REF!</v>
      </c>
      <c r="T30">
        <f t="shared" si="6"/>
        <v>1</v>
      </c>
      <c r="U30">
        <f t="shared" si="7"/>
        <v>1</v>
      </c>
      <c r="V30">
        <f t="shared" si="8"/>
        <v>1</v>
      </c>
      <c r="W30" t="e">
        <f>IF(M29=#REF!,1,0)</f>
        <v>#REF!</v>
      </c>
      <c r="X30" t="e">
        <f>IF(N29=#REF!,1,0)</f>
        <v>#REF!</v>
      </c>
      <c r="Y30" s="30"/>
    </row>
    <row r="31" spans="1:25" x14ac:dyDescent="0.15">
      <c r="A31" s="3" t="s">
        <v>38</v>
      </c>
      <c r="B31" s="18" t="str">
        <f t="shared" si="4"/>
        <v>Bakum</v>
      </c>
      <c r="C31" s="4"/>
      <c r="D31" s="4"/>
      <c r="E31" s="4"/>
      <c r="F31" s="24"/>
      <c r="G31" s="30"/>
      <c r="H31" s="19">
        <f t="shared" si="0"/>
        <v>0</v>
      </c>
      <c r="I31" s="19" t="e">
        <f>IF(#REF!="","",#REF!)</f>
        <v>#REF!</v>
      </c>
      <c r="J31" s="43" t="str">
        <f t="shared" si="1"/>
        <v>Bakum</v>
      </c>
      <c r="K31" s="19" t="str">
        <f t="shared" si="2"/>
        <v/>
      </c>
      <c r="L31" s="19" t="str">
        <f t="shared" si="3"/>
        <v/>
      </c>
      <c r="M31" s="19" t="e">
        <f>IF(#REF!="","",#REF!)</f>
        <v>#REF!</v>
      </c>
      <c r="N31" s="19" t="e">
        <f>#REF!</f>
        <v>#REF!</v>
      </c>
      <c r="O31" s="19"/>
      <c r="P31" s="19"/>
      <c r="Q31" s="30"/>
      <c r="R31">
        <f t="shared" si="5"/>
        <v>1</v>
      </c>
      <c r="S31" t="e">
        <f>IF(I30=#REF!,1,0)</f>
        <v>#REF!</v>
      </c>
      <c r="T31">
        <f t="shared" si="6"/>
        <v>1</v>
      </c>
      <c r="U31">
        <f t="shared" si="7"/>
        <v>1</v>
      </c>
      <c r="V31">
        <f t="shared" si="8"/>
        <v>1</v>
      </c>
      <c r="W31" t="e">
        <f>IF(M30=#REF!,1,0)</f>
        <v>#REF!</v>
      </c>
      <c r="X31" t="e">
        <f>IF(N30=#REF!,1,0)</f>
        <v>#REF!</v>
      </c>
      <c r="Y31" s="30"/>
    </row>
    <row r="32" spans="1:25" x14ac:dyDescent="0.15">
      <c r="A32" s="3" t="s">
        <v>38</v>
      </c>
      <c r="B32" s="18" t="str">
        <f t="shared" si="4"/>
        <v>Bakum</v>
      </c>
      <c r="C32" s="4"/>
      <c r="D32" s="4"/>
      <c r="E32" s="4"/>
      <c r="F32" s="24"/>
      <c r="G32" s="30"/>
      <c r="H32" s="19">
        <f t="shared" si="0"/>
        <v>0</v>
      </c>
      <c r="I32" s="19" t="e">
        <f>IF(#REF!="","",#REF!)</f>
        <v>#REF!</v>
      </c>
      <c r="J32" s="43" t="str">
        <f t="shared" si="1"/>
        <v>Bakum</v>
      </c>
      <c r="K32" s="19" t="str">
        <f t="shared" si="2"/>
        <v/>
      </c>
      <c r="L32" s="19" t="str">
        <f t="shared" si="3"/>
        <v/>
      </c>
      <c r="M32" s="19" t="e">
        <f>IF(#REF!="","",#REF!)</f>
        <v>#REF!</v>
      </c>
      <c r="N32" s="19" t="e">
        <f>#REF!</f>
        <v>#REF!</v>
      </c>
      <c r="O32" s="19"/>
      <c r="P32" s="19"/>
      <c r="Q32" s="30"/>
      <c r="R32">
        <f t="shared" si="5"/>
        <v>1</v>
      </c>
      <c r="S32" t="e">
        <f>IF(I31=#REF!,1,0)</f>
        <v>#REF!</v>
      </c>
      <c r="T32">
        <f t="shared" si="6"/>
        <v>1</v>
      </c>
      <c r="U32">
        <f t="shared" si="7"/>
        <v>1</v>
      </c>
      <c r="V32">
        <f t="shared" si="8"/>
        <v>1</v>
      </c>
      <c r="W32" t="e">
        <f>IF(M31=#REF!,1,0)</f>
        <v>#REF!</v>
      </c>
      <c r="X32" t="e">
        <f>IF(N31=#REF!,1,0)</f>
        <v>#REF!</v>
      </c>
      <c r="Y32" s="30"/>
    </row>
    <row r="33" spans="1:25" x14ac:dyDescent="0.15">
      <c r="A33" s="3" t="s">
        <v>38</v>
      </c>
      <c r="B33" s="18" t="str">
        <f t="shared" si="4"/>
        <v>Bakum</v>
      </c>
      <c r="C33" s="4"/>
      <c r="D33" s="4"/>
      <c r="E33" s="4"/>
      <c r="F33" s="24"/>
      <c r="G33" s="30"/>
      <c r="H33" s="19">
        <f t="shared" si="0"/>
        <v>0</v>
      </c>
      <c r="I33" s="19" t="e">
        <f>IF(#REF!="","",#REF!)</f>
        <v>#REF!</v>
      </c>
      <c r="J33" s="43" t="str">
        <f t="shared" si="1"/>
        <v>Bakum</v>
      </c>
      <c r="K33" s="19" t="str">
        <f t="shared" si="2"/>
        <v/>
      </c>
      <c r="L33" s="19" t="str">
        <f t="shared" si="3"/>
        <v/>
      </c>
      <c r="M33" s="19" t="e">
        <f>IF(#REF!="","",#REF!)</f>
        <v>#REF!</v>
      </c>
      <c r="N33" s="19" t="e">
        <f>#REF!</f>
        <v>#REF!</v>
      </c>
      <c r="O33" s="19"/>
      <c r="P33" s="19"/>
      <c r="Q33" s="30"/>
      <c r="R33">
        <f t="shared" si="5"/>
        <v>1</v>
      </c>
      <c r="S33" t="e">
        <f>IF(I32=#REF!,1,0)</f>
        <v>#REF!</v>
      </c>
      <c r="T33">
        <f t="shared" si="6"/>
        <v>1</v>
      </c>
      <c r="U33">
        <f t="shared" si="7"/>
        <v>1</v>
      </c>
      <c r="V33">
        <f t="shared" si="8"/>
        <v>1</v>
      </c>
      <c r="W33" t="e">
        <f>IF(M32=#REF!,1,0)</f>
        <v>#REF!</v>
      </c>
      <c r="X33" t="e">
        <f>IF(N32=#REF!,1,0)</f>
        <v>#REF!</v>
      </c>
      <c r="Y33" s="30"/>
    </row>
    <row r="34" spans="1:25" x14ac:dyDescent="0.15">
      <c r="A34" s="3" t="s">
        <v>38</v>
      </c>
      <c r="B34" s="18" t="str">
        <f t="shared" si="4"/>
        <v>Bakum</v>
      </c>
      <c r="C34" s="4"/>
      <c r="D34" s="4"/>
      <c r="E34" s="4"/>
      <c r="F34" s="24"/>
      <c r="G34" s="30"/>
      <c r="H34" s="19">
        <f t="shared" si="0"/>
        <v>0</v>
      </c>
      <c r="I34" s="19" t="e">
        <f>IF(#REF!="","",#REF!)</f>
        <v>#REF!</v>
      </c>
      <c r="J34" s="43" t="str">
        <f t="shared" si="1"/>
        <v>Bakum</v>
      </c>
      <c r="K34" s="19" t="str">
        <f t="shared" si="2"/>
        <v/>
      </c>
      <c r="L34" s="19" t="str">
        <f t="shared" si="3"/>
        <v/>
      </c>
      <c r="M34" s="19" t="e">
        <f>IF(#REF!="","",#REF!)</f>
        <v>#REF!</v>
      </c>
      <c r="N34" s="19" t="e">
        <f>#REF!</f>
        <v>#REF!</v>
      </c>
      <c r="O34" s="19"/>
      <c r="P34" s="19"/>
      <c r="Q34" s="30"/>
      <c r="R34">
        <f t="shared" si="5"/>
        <v>1</v>
      </c>
      <c r="S34" t="e">
        <f>IF(I33=#REF!,1,0)</f>
        <v>#REF!</v>
      </c>
      <c r="T34">
        <f t="shared" si="6"/>
        <v>1</v>
      </c>
      <c r="U34">
        <f t="shared" si="7"/>
        <v>1</v>
      </c>
      <c r="V34">
        <f t="shared" si="8"/>
        <v>1</v>
      </c>
      <c r="W34" t="e">
        <f>IF(M33=#REF!,1,0)</f>
        <v>#REF!</v>
      </c>
      <c r="X34" t="e">
        <f>IF(N33=#REF!,1,0)</f>
        <v>#REF!</v>
      </c>
      <c r="Y34" s="30"/>
    </row>
    <row r="35" spans="1:25" x14ac:dyDescent="0.15">
      <c r="A35" s="3" t="s">
        <v>38</v>
      </c>
      <c r="B35" s="18" t="str">
        <f t="shared" si="4"/>
        <v>Bakum</v>
      </c>
      <c r="C35" s="4"/>
      <c r="D35" s="4"/>
      <c r="E35" s="4"/>
      <c r="F35" s="24"/>
      <c r="G35" s="30"/>
      <c r="H35" s="19">
        <f t="shared" si="0"/>
        <v>0</v>
      </c>
      <c r="I35" s="19" t="e">
        <f>IF(#REF!="","",#REF!)</f>
        <v>#REF!</v>
      </c>
      <c r="J35" s="43" t="str">
        <f t="shared" si="1"/>
        <v>Bakum</v>
      </c>
      <c r="K35" s="19" t="str">
        <f t="shared" si="2"/>
        <v/>
      </c>
      <c r="L35" s="19" t="str">
        <f t="shared" si="3"/>
        <v/>
      </c>
      <c r="M35" s="19" t="e">
        <f>IF(#REF!="","",#REF!)</f>
        <v>#REF!</v>
      </c>
      <c r="N35" s="19" t="e">
        <f>#REF!</f>
        <v>#REF!</v>
      </c>
      <c r="O35" s="19"/>
      <c r="P35" s="19"/>
      <c r="Q35" s="30"/>
      <c r="R35">
        <f t="shared" si="5"/>
        <v>1</v>
      </c>
      <c r="S35" t="e">
        <f>IF(I34=#REF!,1,0)</f>
        <v>#REF!</v>
      </c>
      <c r="T35">
        <f t="shared" si="6"/>
        <v>1</v>
      </c>
      <c r="U35">
        <f t="shared" si="7"/>
        <v>1</v>
      </c>
      <c r="V35">
        <f t="shared" si="8"/>
        <v>1</v>
      </c>
      <c r="W35" t="e">
        <f>IF(M34=#REF!,1,0)</f>
        <v>#REF!</v>
      </c>
      <c r="X35" t="e">
        <f>IF(N34=#REF!,1,0)</f>
        <v>#REF!</v>
      </c>
      <c r="Y35" s="30"/>
    </row>
    <row r="36" spans="1:25" x14ac:dyDescent="0.15">
      <c r="A36" s="3" t="s">
        <v>38</v>
      </c>
      <c r="B36" s="18" t="str">
        <f t="shared" si="4"/>
        <v>Bakum</v>
      </c>
      <c r="C36" s="4"/>
      <c r="D36" s="4"/>
      <c r="E36" s="4"/>
      <c r="F36" s="24"/>
      <c r="G36" s="30"/>
      <c r="H36" s="19">
        <f t="shared" si="0"/>
        <v>0</v>
      </c>
      <c r="I36" s="19" t="e">
        <f>IF(#REF!="","",#REF!)</f>
        <v>#REF!</v>
      </c>
      <c r="J36" s="43" t="str">
        <f t="shared" si="1"/>
        <v>Bakum</v>
      </c>
      <c r="K36" s="19" t="str">
        <f t="shared" si="2"/>
        <v/>
      </c>
      <c r="L36" s="19" t="str">
        <f t="shared" si="3"/>
        <v/>
      </c>
      <c r="M36" s="19" t="e">
        <f>IF(#REF!="","",#REF!)</f>
        <v>#REF!</v>
      </c>
      <c r="N36" s="19" t="e">
        <f>#REF!</f>
        <v>#REF!</v>
      </c>
      <c r="O36" s="19"/>
      <c r="P36" s="19"/>
      <c r="Q36" s="30"/>
      <c r="R36">
        <f t="shared" si="5"/>
        <v>1</v>
      </c>
      <c r="S36" t="e">
        <f>IF(I35=#REF!,1,0)</f>
        <v>#REF!</v>
      </c>
      <c r="T36">
        <f t="shared" si="6"/>
        <v>1</v>
      </c>
      <c r="U36">
        <f t="shared" si="7"/>
        <v>1</v>
      </c>
      <c r="V36">
        <f t="shared" si="8"/>
        <v>1</v>
      </c>
      <c r="W36" t="e">
        <f>IF(M35=#REF!,1,0)</f>
        <v>#REF!</v>
      </c>
      <c r="X36" t="e">
        <f>IF(N35=#REF!,1,0)</f>
        <v>#REF!</v>
      </c>
      <c r="Y36" s="30"/>
    </row>
    <row r="37" spans="1:25" x14ac:dyDescent="0.15">
      <c r="A37" s="3" t="s">
        <v>38</v>
      </c>
      <c r="B37" s="18" t="str">
        <f t="shared" si="4"/>
        <v>Bakum</v>
      </c>
      <c r="C37" s="4"/>
      <c r="D37" s="4"/>
      <c r="E37" s="4"/>
      <c r="F37" s="24"/>
      <c r="G37" s="30"/>
      <c r="H37" s="19">
        <f t="shared" si="0"/>
        <v>0</v>
      </c>
      <c r="I37" s="19" t="e">
        <f>IF(#REF!="","",#REF!)</f>
        <v>#REF!</v>
      </c>
      <c r="J37" s="43" t="str">
        <f t="shared" si="1"/>
        <v>Bakum</v>
      </c>
      <c r="K37" s="19" t="str">
        <f t="shared" si="2"/>
        <v/>
      </c>
      <c r="L37" s="19" t="str">
        <f t="shared" si="3"/>
        <v/>
      </c>
      <c r="M37" s="19" t="e">
        <f>IF(#REF!="","",#REF!)</f>
        <v>#REF!</v>
      </c>
      <c r="N37" s="19" t="e">
        <f>#REF!</f>
        <v>#REF!</v>
      </c>
      <c r="O37" s="19"/>
      <c r="P37" s="19"/>
      <c r="Q37" s="30"/>
      <c r="R37">
        <f t="shared" si="5"/>
        <v>1</v>
      </c>
      <c r="S37" t="e">
        <f>IF(I36=#REF!,1,0)</f>
        <v>#REF!</v>
      </c>
      <c r="T37">
        <f t="shared" si="6"/>
        <v>1</v>
      </c>
      <c r="U37">
        <f t="shared" si="7"/>
        <v>1</v>
      </c>
      <c r="V37">
        <f t="shared" si="8"/>
        <v>1</v>
      </c>
      <c r="W37" t="e">
        <f>IF(M36=#REF!,1,0)</f>
        <v>#REF!</v>
      </c>
      <c r="X37" t="e">
        <f>IF(N36=#REF!,1,0)</f>
        <v>#REF!</v>
      </c>
      <c r="Y37" s="30"/>
    </row>
    <row r="38" spans="1:25" x14ac:dyDescent="0.15">
      <c r="A38" s="3" t="s">
        <v>38</v>
      </c>
      <c r="B38" s="18" t="str">
        <f t="shared" si="4"/>
        <v>Bakum</v>
      </c>
      <c r="C38" s="4"/>
      <c r="D38" s="4"/>
      <c r="E38" s="4"/>
      <c r="F38" s="24"/>
      <c r="G38" s="30"/>
      <c r="H38" s="19">
        <f t="shared" si="0"/>
        <v>0</v>
      </c>
      <c r="I38" s="19" t="e">
        <f>IF(#REF!="","",#REF!)</f>
        <v>#REF!</v>
      </c>
      <c r="J38" s="43" t="str">
        <f t="shared" si="1"/>
        <v>Bakum</v>
      </c>
      <c r="K38" s="19" t="str">
        <f t="shared" si="2"/>
        <v/>
      </c>
      <c r="L38" s="19" t="str">
        <f t="shared" si="3"/>
        <v/>
      </c>
      <c r="M38" s="19" t="e">
        <f>IF(#REF!="","",#REF!)</f>
        <v>#REF!</v>
      </c>
      <c r="N38" s="19" t="e">
        <f>#REF!</f>
        <v>#REF!</v>
      </c>
      <c r="O38" s="19"/>
      <c r="P38" s="19"/>
      <c r="Q38" s="30"/>
      <c r="R38">
        <f t="shared" si="5"/>
        <v>1</v>
      </c>
      <c r="S38" t="e">
        <f>IF(I37=#REF!,1,0)</f>
        <v>#REF!</v>
      </c>
      <c r="T38">
        <f t="shared" si="6"/>
        <v>1</v>
      </c>
      <c r="U38">
        <f t="shared" si="7"/>
        <v>1</v>
      </c>
      <c r="V38">
        <f t="shared" si="8"/>
        <v>1</v>
      </c>
      <c r="W38" t="e">
        <f>IF(M37=#REF!,1,0)</f>
        <v>#REF!</v>
      </c>
      <c r="X38" t="e">
        <f>IF(N37=#REF!,1,0)</f>
        <v>#REF!</v>
      </c>
      <c r="Y38" s="30"/>
    </row>
    <row r="39" spans="1:25" x14ac:dyDescent="0.15">
      <c r="A39" s="3" t="s">
        <v>38</v>
      </c>
      <c r="B39" s="18" t="str">
        <f t="shared" si="4"/>
        <v>Bakum</v>
      </c>
      <c r="C39" s="4"/>
      <c r="D39" s="4"/>
      <c r="E39" s="4"/>
      <c r="F39" s="24"/>
      <c r="G39" s="30"/>
      <c r="H39" s="19">
        <f t="shared" si="0"/>
        <v>0</v>
      </c>
      <c r="I39" s="19" t="e">
        <f>IF(#REF!="","",#REF!)</f>
        <v>#REF!</v>
      </c>
      <c r="J39" s="43" t="str">
        <f t="shared" si="1"/>
        <v>Bakum</v>
      </c>
      <c r="K39" s="19" t="str">
        <f t="shared" si="2"/>
        <v/>
      </c>
      <c r="L39" s="19" t="str">
        <f t="shared" si="3"/>
        <v/>
      </c>
      <c r="M39" s="19" t="e">
        <f>IF(#REF!="","",#REF!)</f>
        <v>#REF!</v>
      </c>
      <c r="N39" s="19" t="e">
        <f>#REF!</f>
        <v>#REF!</v>
      </c>
      <c r="O39" s="19"/>
      <c r="P39" s="19"/>
      <c r="Q39" s="30"/>
      <c r="R39">
        <f t="shared" si="5"/>
        <v>1</v>
      </c>
      <c r="S39" t="e">
        <f>IF(I38=#REF!,1,0)</f>
        <v>#REF!</v>
      </c>
      <c r="T39">
        <f t="shared" si="6"/>
        <v>1</v>
      </c>
      <c r="U39">
        <f t="shared" si="7"/>
        <v>1</v>
      </c>
      <c r="V39">
        <f t="shared" si="8"/>
        <v>1</v>
      </c>
      <c r="W39" t="e">
        <f>IF(M38=#REF!,1,0)</f>
        <v>#REF!</v>
      </c>
      <c r="X39" t="e">
        <f>IF(N38=#REF!,1,0)</f>
        <v>#REF!</v>
      </c>
      <c r="Y39" s="30"/>
    </row>
    <row r="40" spans="1:25" x14ac:dyDescent="0.15">
      <c r="A40" s="3" t="s">
        <v>38</v>
      </c>
      <c r="B40" s="18" t="str">
        <f t="shared" si="4"/>
        <v>Bakum</v>
      </c>
      <c r="C40" s="4"/>
      <c r="D40" s="4"/>
      <c r="E40" s="4"/>
      <c r="F40" s="24"/>
      <c r="G40" s="30"/>
      <c r="H40" s="19">
        <f t="shared" si="0"/>
        <v>0</v>
      </c>
      <c r="I40" s="19" t="e">
        <f>IF(#REF!="","",#REF!)</f>
        <v>#REF!</v>
      </c>
      <c r="J40" s="43" t="str">
        <f t="shared" si="1"/>
        <v>Bakum</v>
      </c>
      <c r="K40" s="19" t="str">
        <f t="shared" si="2"/>
        <v/>
      </c>
      <c r="L40" s="19" t="str">
        <f t="shared" si="3"/>
        <v/>
      </c>
      <c r="M40" s="19" t="e">
        <f>IF(#REF!="","",#REF!)</f>
        <v>#REF!</v>
      </c>
      <c r="N40" s="19" t="e">
        <f>#REF!</f>
        <v>#REF!</v>
      </c>
      <c r="O40" s="19"/>
      <c r="P40" s="19"/>
      <c r="Q40" s="30"/>
      <c r="R40">
        <f t="shared" si="5"/>
        <v>1</v>
      </c>
      <c r="S40" t="e">
        <f>IF(I39=#REF!,1,0)</f>
        <v>#REF!</v>
      </c>
      <c r="T40">
        <f t="shared" si="6"/>
        <v>1</v>
      </c>
      <c r="U40">
        <f t="shared" si="7"/>
        <v>1</v>
      </c>
      <c r="V40">
        <f t="shared" si="8"/>
        <v>1</v>
      </c>
      <c r="W40" t="e">
        <f>IF(M39=#REF!,1,0)</f>
        <v>#REF!</v>
      </c>
      <c r="X40" t="e">
        <f>IF(N39=#REF!,1,0)</f>
        <v>#REF!</v>
      </c>
      <c r="Y40" s="30"/>
    </row>
    <row r="41" spans="1:25" x14ac:dyDescent="0.15">
      <c r="A41" s="3" t="s">
        <v>38</v>
      </c>
      <c r="B41" s="18" t="str">
        <f t="shared" si="4"/>
        <v>Bakum</v>
      </c>
      <c r="C41" s="4"/>
      <c r="D41" s="4"/>
      <c r="E41" s="4"/>
      <c r="F41" s="24"/>
      <c r="G41" s="30"/>
      <c r="H41" s="19">
        <f t="shared" si="0"/>
        <v>0</v>
      </c>
      <c r="I41" s="19" t="e">
        <f>IF(#REF!="","",#REF!)</f>
        <v>#REF!</v>
      </c>
      <c r="J41" s="43" t="str">
        <f t="shared" si="1"/>
        <v>Bakum</v>
      </c>
      <c r="K41" s="19" t="str">
        <f t="shared" si="2"/>
        <v/>
      </c>
      <c r="L41" s="19" t="str">
        <f t="shared" si="3"/>
        <v/>
      </c>
      <c r="M41" s="19" t="e">
        <f>IF(#REF!="","",#REF!)</f>
        <v>#REF!</v>
      </c>
      <c r="N41" s="19" t="e">
        <f>#REF!</f>
        <v>#REF!</v>
      </c>
      <c r="O41" s="19"/>
      <c r="P41" s="19"/>
      <c r="Q41" s="30"/>
      <c r="R41">
        <f t="shared" si="5"/>
        <v>1</v>
      </c>
      <c r="S41" t="e">
        <f>IF(I40=#REF!,1,0)</f>
        <v>#REF!</v>
      </c>
      <c r="T41">
        <f t="shared" si="6"/>
        <v>1</v>
      </c>
      <c r="U41">
        <f t="shared" si="7"/>
        <v>1</v>
      </c>
      <c r="V41">
        <f t="shared" si="8"/>
        <v>1</v>
      </c>
      <c r="W41" t="e">
        <f>IF(M40=#REF!,1,0)</f>
        <v>#REF!</v>
      </c>
      <c r="X41" t="e">
        <f>IF(N40=#REF!,1,0)</f>
        <v>#REF!</v>
      </c>
      <c r="Y41" s="30"/>
    </row>
    <row r="42" spans="1:25" x14ac:dyDescent="0.15">
      <c r="A42" s="3" t="s">
        <v>38</v>
      </c>
      <c r="B42" s="18" t="str">
        <f t="shared" si="4"/>
        <v>Bakum</v>
      </c>
      <c r="C42" s="4"/>
      <c r="D42" s="4"/>
      <c r="E42" s="4"/>
      <c r="F42" s="24"/>
      <c r="G42" s="30"/>
      <c r="H42" s="19">
        <f t="shared" si="0"/>
        <v>0</v>
      </c>
      <c r="I42" s="19" t="e">
        <f>IF(#REF!="","",#REF!)</f>
        <v>#REF!</v>
      </c>
      <c r="J42" s="43" t="str">
        <f t="shared" si="1"/>
        <v>Bakum</v>
      </c>
      <c r="K42" s="19" t="str">
        <f t="shared" si="2"/>
        <v/>
      </c>
      <c r="L42" s="19" t="str">
        <f t="shared" si="3"/>
        <v/>
      </c>
      <c r="M42" s="19" t="e">
        <f>IF(#REF!="","",#REF!)</f>
        <v>#REF!</v>
      </c>
      <c r="N42" s="19" t="e">
        <f>#REF!</f>
        <v>#REF!</v>
      </c>
      <c r="O42" s="19"/>
      <c r="P42" s="19"/>
      <c r="Q42" s="30"/>
      <c r="R42">
        <f t="shared" si="5"/>
        <v>1</v>
      </c>
      <c r="S42" t="e">
        <f>IF(I41=#REF!,1,0)</f>
        <v>#REF!</v>
      </c>
      <c r="T42">
        <f t="shared" si="6"/>
        <v>1</v>
      </c>
      <c r="U42">
        <f t="shared" si="7"/>
        <v>1</v>
      </c>
      <c r="V42">
        <f t="shared" si="8"/>
        <v>1</v>
      </c>
      <c r="W42" t="e">
        <f>IF(M41=#REF!,1,0)</f>
        <v>#REF!</v>
      </c>
      <c r="X42" t="e">
        <f>IF(N41=#REF!,1,0)</f>
        <v>#REF!</v>
      </c>
      <c r="Y42" s="30"/>
    </row>
    <row r="43" spans="1:25" x14ac:dyDescent="0.15">
      <c r="A43" s="3" t="s">
        <v>38</v>
      </c>
      <c r="B43" s="18" t="str">
        <f t="shared" si="4"/>
        <v>Bakum</v>
      </c>
      <c r="C43" s="4"/>
      <c r="D43" s="4"/>
      <c r="E43" s="4"/>
      <c r="F43" s="24"/>
      <c r="G43" s="30"/>
      <c r="H43" s="19">
        <f t="shared" si="0"/>
        <v>0</v>
      </c>
      <c r="I43" s="19" t="e">
        <f>IF(#REF!="","",#REF!)</f>
        <v>#REF!</v>
      </c>
      <c r="J43" s="43" t="str">
        <f t="shared" si="1"/>
        <v>Bakum</v>
      </c>
      <c r="K43" s="19" t="str">
        <f t="shared" si="2"/>
        <v/>
      </c>
      <c r="L43" s="19" t="str">
        <f t="shared" si="3"/>
        <v/>
      </c>
      <c r="M43" s="19" t="e">
        <f>IF(#REF!="","",#REF!)</f>
        <v>#REF!</v>
      </c>
      <c r="N43" s="19" t="e">
        <f>#REF!</f>
        <v>#REF!</v>
      </c>
      <c r="O43" s="19"/>
      <c r="P43" s="19"/>
      <c r="Q43" s="30"/>
      <c r="R43">
        <f t="shared" si="5"/>
        <v>1</v>
      </c>
      <c r="S43" t="e">
        <f>IF(I42=#REF!,1,0)</f>
        <v>#REF!</v>
      </c>
      <c r="T43">
        <f t="shared" si="6"/>
        <v>1</v>
      </c>
      <c r="U43">
        <f t="shared" si="7"/>
        <v>1</v>
      </c>
      <c r="V43">
        <f t="shared" si="8"/>
        <v>1</v>
      </c>
      <c r="W43" t="e">
        <f>IF(M42=#REF!,1,0)</f>
        <v>#REF!</v>
      </c>
      <c r="X43" t="e">
        <f>IF(N42=#REF!,1,0)</f>
        <v>#REF!</v>
      </c>
      <c r="Y43" s="30"/>
    </row>
    <row r="44" spans="1:25" x14ac:dyDescent="0.15">
      <c r="A44" s="3" t="s">
        <v>38</v>
      </c>
      <c r="B44" s="18" t="str">
        <f t="shared" si="4"/>
        <v>Bakum</v>
      </c>
      <c r="C44" s="4"/>
      <c r="D44" s="4"/>
      <c r="E44" s="4"/>
      <c r="F44" s="24"/>
      <c r="G44" s="30"/>
      <c r="H44" s="19">
        <f t="shared" si="0"/>
        <v>0</v>
      </c>
      <c r="I44" s="19" t="e">
        <f>IF(#REF!="","",#REF!)</f>
        <v>#REF!</v>
      </c>
      <c r="J44" s="43" t="str">
        <f t="shared" si="1"/>
        <v>Bakum</v>
      </c>
      <c r="K44" s="19" t="str">
        <f t="shared" si="2"/>
        <v/>
      </c>
      <c r="L44" s="19" t="str">
        <f t="shared" si="3"/>
        <v/>
      </c>
      <c r="M44" s="19" t="e">
        <f>IF(#REF!="","",#REF!)</f>
        <v>#REF!</v>
      </c>
      <c r="N44" s="19" t="e">
        <f>#REF!</f>
        <v>#REF!</v>
      </c>
      <c r="O44" s="19"/>
      <c r="P44" s="19"/>
      <c r="Q44" s="30"/>
      <c r="R44">
        <f t="shared" si="5"/>
        <v>1</v>
      </c>
      <c r="S44" t="e">
        <f>IF(I43=#REF!,1,0)</f>
        <v>#REF!</v>
      </c>
      <c r="T44">
        <f t="shared" si="6"/>
        <v>1</v>
      </c>
      <c r="U44">
        <f t="shared" si="7"/>
        <v>1</v>
      </c>
      <c r="V44">
        <f t="shared" si="8"/>
        <v>1</v>
      </c>
      <c r="W44" t="e">
        <f>IF(M43=#REF!,1,0)</f>
        <v>#REF!</v>
      </c>
      <c r="X44" t="e">
        <f>IF(N43=#REF!,1,0)</f>
        <v>#REF!</v>
      </c>
      <c r="Y44" s="30"/>
    </row>
    <row r="45" spans="1:25" x14ac:dyDescent="0.15">
      <c r="A45" s="3" t="s">
        <v>38</v>
      </c>
      <c r="B45" s="18" t="str">
        <f t="shared" si="4"/>
        <v>Bakum</v>
      </c>
      <c r="C45" s="4"/>
      <c r="D45" s="4"/>
      <c r="E45" s="4"/>
      <c r="F45" s="24"/>
      <c r="G45" s="30"/>
      <c r="H45" s="19">
        <f t="shared" si="0"/>
        <v>0</v>
      </c>
      <c r="I45" s="19" t="e">
        <f>IF(#REF!="","",#REF!)</f>
        <v>#REF!</v>
      </c>
      <c r="J45" s="43" t="str">
        <f t="shared" si="1"/>
        <v>Bakum</v>
      </c>
      <c r="K45" s="19" t="str">
        <f t="shared" si="2"/>
        <v/>
      </c>
      <c r="L45" s="19" t="str">
        <f t="shared" si="3"/>
        <v/>
      </c>
      <c r="M45" s="19" t="e">
        <f>IF(#REF!="","",#REF!)</f>
        <v>#REF!</v>
      </c>
      <c r="N45" s="19" t="e">
        <f>#REF!</f>
        <v>#REF!</v>
      </c>
      <c r="O45" s="19"/>
      <c r="P45" s="19"/>
      <c r="Q45" s="30"/>
      <c r="R45">
        <f t="shared" si="5"/>
        <v>1</v>
      </c>
      <c r="S45" t="e">
        <f>IF(I44=#REF!,1,0)</f>
        <v>#REF!</v>
      </c>
      <c r="T45">
        <f t="shared" si="6"/>
        <v>1</v>
      </c>
      <c r="U45">
        <f t="shared" si="7"/>
        <v>1</v>
      </c>
      <c r="V45">
        <f t="shared" si="8"/>
        <v>1</v>
      </c>
      <c r="W45" t="e">
        <f>IF(M44=#REF!,1,0)</f>
        <v>#REF!</v>
      </c>
      <c r="X45" t="e">
        <f>IF(N44=#REF!,1,0)</f>
        <v>#REF!</v>
      </c>
      <c r="Y45" s="30"/>
    </row>
    <row r="46" spans="1:25" x14ac:dyDescent="0.15">
      <c r="A46" s="3" t="s">
        <v>38</v>
      </c>
      <c r="B46" s="18" t="str">
        <f t="shared" si="4"/>
        <v>Bakum</v>
      </c>
      <c r="C46" s="4"/>
      <c r="D46" s="4"/>
      <c r="E46" s="4"/>
      <c r="F46" s="24"/>
      <c r="G46" s="30"/>
      <c r="H46" s="19">
        <f t="shared" si="0"/>
        <v>0</v>
      </c>
      <c r="I46" s="19" t="e">
        <f>IF(#REF!="","",#REF!)</f>
        <v>#REF!</v>
      </c>
      <c r="J46" s="43" t="str">
        <f t="shared" si="1"/>
        <v>Bakum</v>
      </c>
      <c r="K46" s="19" t="str">
        <f t="shared" si="2"/>
        <v/>
      </c>
      <c r="L46" s="19" t="str">
        <f t="shared" si="3"/>
        <v/>
      </c>
      <c r="M46" s="19" t="e">
        <f>IF(#REF!="","",#REF!)</f>
        <v>#REF!</v>
      </c>
      <c r="N46" s="19" t="e">
        <f>#REF!</f>
        <v>#REF!</v>
      </c>
      <c r="O46" s="19"/>
      <c r="P46" s="19"/>
      <c r="Q46" s="30"/>
      <c r="R46">
        <f t="shared" si="5"/>
        <v>1</v>
      </c>
      <c r="S46" t="e">
        <f>IF(I45=#REF!,1,0)</f>
        <v>#REF!</v>
      </c>
      <c r="T46">
        <f t="shared" si="6"/>
        <v>1</v>
      </c>
      <c r="U46">
        <f t="shared" si="7"/>
        <v>1</v>
      </c>
      <c r="V46">
        <f t="shared" si="8"/>
        <v>1</v>
      </c>
      <c r="W46" t="e">
        <f>IF(M45=#REF!,1,0)</f>
        <v>#REF!</v>
      </c>
      <c r="X46" t="e">
        <f>IF(N45=#REF!,1,0)</f>
        <v>#REF!</v>
      </c>
      <c r="Y46" s="30"/>
    </row>
    <row r="47" spans="1:25" x14ac:dyDescent="0.15">
      <c r="A47" s="3" t="s">
        <v>38</v>
      </c>
      <c r="B47" s="18" t="str">
        <f t="shared" si="4"/>
        <v>Bakum</v>
      </c>
      <c r="C47" s="4"/>
      <c r="D47" s="4"/>
      <c r="E47" s="4"/>
      <c r="F47" s="24"/>
      <c r="G47" s="30"/>
      <c r="H47" s="19">
        <f t="shared" si="0"/>
        <v>0</v>
      </c>
      <c r="I47" s="19" t="e">
        <f>IF(#REF!="","",#REF!)</f>
        <v>#REF!</v>
      </c>
      <c r="J47" s="43" t="str">
        <f t="shared" si="1"/>
        <v>Bakum</v>
      </c>
      <c r="K47" s="19" t="str">
        <f t="shared" si="2"/>
        <v/>
      </c>
      <c r="L47" s="19" t="str">
        <f t="shared" si="3"/>
        <v/>
      </c>
      <c r="M47" s="19" t="e">
        <f>IF(#REF!="","",#REF!)</f>
        <v>#REF!</v>
      </c>
      <c r="N47" s="19" t="e">
        <f>#REF!</f>
        <v>#REF!</v>
      </c>
      <c r="O47" s="19"/>
      <c r="P47" s="19"/>
      <c r="Q47" s="30"/>
      <c r="R47">
        <f t="shared" si="5"/>
        <v>1</v>
      </c>
      <c r="S47" t="e">
        <f>IF(I46=#REF!,1,0)</f>
        <v>#REF!</v>
      </c>
      <c r="T47">
        <f t="shared" si="6"/>
        <v>1</v>
      </c>
      <c r="U47">
        <f t="shared" si="7"/>
        <v>1</v>
      </c>
      <c r="V47">
        <f t="shared" si="8"/>
        <v>1</v>
      </c>
      <c r="W47" t="e">
        <f>IF(M46=#REF!,1,0)</f>
        <v>#REF!</v>
      </c>
      <c r="X47" t="e">
        <f>IF(N46=#REF!,1,0)</f>
        <v>#REF!</v>
      </c>
      <c r="Y47" s="30"/>
    </row>
    <row r="48" spans="1:25" x14ac:dyDescent="0.15">
      <c r="A48" s="3" t="s">
        <v>38</v>
      </c>
      <c r="B48" s="18" t="str">
        <f t="shared" si="4"/>
        <v>Bakum</v>
      </c>
      <c r="C48" s="4"/>
      <c r="D48" s="4"/>
      <c r="E48" s="4"/>
      <c r="F48" s="24"/>
      <c r="G48" s="30"/>
      <c r="H48" s="19">
        <f t="shared" si="0"/>
        <v>0</v>
      </c>
      <c r="I48" s="19" t="e">
        <f>IF(#REF!="","",#REF!)</f>
        <v>#REF!</v>
      </c>
      <c r="J48" s="43" t="str">
        <f t="shared" si="1"/>
        <v>Bakum</v>
      </c>
      <c r="K48" s="19" t="str">
        <f t="shared" si="2"/>
        <v/>
      </c>
      <c r="L48" s="19" t="str">
        <f t="shared" si="3"/>
        <v/>
      </c>
      <c r="M48" s="19" t="e">
        <f>IF(#REF!="","",#REF!)</f>
        <v>#REF!</v>
      </c>
      <c r="N48" s="19" t="e">
        <f>#REF!</f>
        <v>#REF!</v>
      </c>
      <c r="O48" s="19"/>
      <c r="P48" s="19"/>
      <c r="Q48" s="30"/>
      <c r="R48">
        <f t="shared" si="5"/>
        <v>1</v>
      </c>
      <c r="S48" t="e">
        <f>IF(I47=#REF!,1,0)</f>
        <v>#REF!</v>
      </c>
      <c r="T48">
        <f t="shared" si="6"/>
        <v>1</v>
      </c>
      <c r="U48">
        <f t="shared" si="7"/>
        <v>1</v>
      </c>
      <c r="V48">
        <f t="shared" si="8"/>
        <v>1</v>
      </c>
      <c r="W48" t="e">
        <f>IF(M47=#REF!,1,0)</f>
        <v>#REF!</v>
      </c>
      <c r="X48" t="e">
        <f>IF(N47=#REF!,1,0)</f>
        <v>#REF!</v>
      </c>
      <c r="Y48" s="30"/>
    </row>
    <row r="49" spans="1:25" x14ac:dyDescent="0.15">
      <c r="A49" s="3" t="s">
        <v>38</v>
      </c>
      <c r="B49" s="18" t="str">
        <f t="shared" si="4"/>
        <v>Bakum</v>
      </c>
      <c r="C49" s="4"/>
      <c r="D49" s="4"/>
      <c r="E49" s="4"/>
      <c r="F49" s="24"/>
      <c r="G49" s="30"/>
      <c r="H49" s="19">
        <f t="shared" si="0"/>
        <v>0</v>
      </c>
      <c r="I49" s="19" t="e">
        <f>IF(#REF!="","",#REF!)</f>
        <v>#REF!</v>
      </c>
      <c r="J49" s="43" t="str">
        <f t="shared" si="1"/>
        <v>Bakum</v>
      </c>
      <c r="K49" s="19" t="str">
        <f t="shared" si="2"/>
        <v/>
      </c>
      <c r="L49" s="19" t="str">
        <f t="shared" si="3"/>
        <v/>
      </c>
      <c r="M49" s="19" t="e">
        <f>IF(#REF!="","",#REF!)</f>
        <v>#REF!</v>
      </c>
      <c r="N49" s="19" t="e">
        <f>#REF!</f>
        <v>#REF!</v>
      </c>
      <c r="O49" s="19"/>
      <c r="P49" s="19"/>
      <c r="Q49" s="30"/>
      <c r="R49">
        <f t="shared" si="5"/>
        <v>1</v>
      </c>
      <c r="S49" t="e">
        <f>IF(I48=#REF!,1,0)</f>
        <v>#REF!</v>
      </c>
      <c r="T49">
        <f t="shared" si="6"/>
        <v>1</v>
      </c>
      <c r="U49">
        <f t="shared" si="7"/>
        <v>1</v>
      </c>
      <c r="V49">
        <f t="shared" si="8"/>
        <v>1</v>
      </c>
      <c r="W49" t="e">
        <f>IF(M48=#REF!,1,0)</f>
        <v>#REF!</v>
      </c>
      <c r="X49" t="e">
        <f>IF(N48=#REF!,1,0)</f>
        <v>#REF!</v>
      </c>
      <c r="Y49" s="30"/>
    </row>
    <row r="50" spans="1:25" x14ac:dyDescent="0.15">
      <c r="A50" s="3" t="s">
        <v>38</v>
      </c>
      <c r="B50" s="18" t="str">
        <f t="shared" si="4"/>
        <v>Bakum</v>
      </c>
      <c r="C50" s="4"/>
      <c r="D50" s="4"/>
      <c r="E50" s="4"/>
      <c r="F50" s="24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>
        <f t="shared" si="5"/>
        <v>1</v>
      </c>
      <c r="S50" t="e">
        <f>IF(I49=#REF!,1,0)</f>
        <v>#REF!</v>
      </c>
      <c r="T50">
        <f t="shared" si="6"/>
        <v>1</v>
      </c>
      <c r="U50">
        <f t="shared" si="7"/>
        <v>1</v>
      </c>
      <c r="V50">
        <f t="shared" si="8"/>
        <v>1</v>
      </c>
      <c r="W50" t="e">
        <f>IF(M49=#REF!,1,0)</f>
        <v>#REF!</v>
      </c>
      <c r="X50" t="e">
        <f>IF(N49=#REF!,1,0)</f>
        <v>#REF!</v>
      </c>
      <c r="Y50" s="30"/>
    </row>
    <row r="51" spans="1:25" s="30" customFormat="1" x14ac:dyDescent="0.15">
      <c r="A51" s="44"/>
      <c r="B51" s="44"/>
      <c r="C51" s="45"/>
      <c r="D51" s="45"/>
      <c r="E51" s="45"/>
      <c r="F51" s="45"/>
      <c r="G51"/>
      <c r="H51"/>
      <c r="I51"/>
      <c r="J51"/>
      <c r="K51"/>
      <c r="L51"/>
      <c r="M51"/>
      <c r="N51"/>
      <c r="O51"/>
      <c r="P51"/>
      <c r="Q51"/>
    </row>
    <row r="52" spans="1:25" x14ac:dyDescent="0.15">
      <c r="A52" s="7"/>
      <c r="B52" s="7"/>
    </row>
    <row r="53" spans="1:25" x14ac:dyDescent="0.15">
      <c r="A53" s="7"/>
      <c r="B53" s="7"/>
    </row>
    <row r="54" spans="1:25" x14ac:dyDescent="0.15">
      <c r="A54" s="7"/>
      <c r="B54" s="7"/>
    </row>
    <row r="55" spans="1:25" x14ac:dyDescent="0.15">
      <c r="A55" s="7"/>
      <c r="B55" s="7"/>
    </row>
    <row r="56" spans="1:25" x14ac:dyDescent="0.15">
      <c r="A56" s="7"/>
      <c r="B56" s="7"/>
    </row>
    <row r="57" spans="1:25" x14ac:dyDescent="0.15">
      <c r="A57" s="7"/>
      <c r="B57" s="7"/>
    </row>
    <row r="58" spans="1:25" x14ac:dyDescent="0.15">
      <c r="A58" s="7"/>
      <c r="B58" s="7"/>
    </row>
    <row r="59" spans="1:25" x14ac:dyDescent="0.15">
      <c r="A59" s="7"/>
      <c r="B59" s="7"/>
    </row>
    <row r="60" spans="1:25" x14ac:dyDescent="0.15">
      <c r="A60" s="7"/>
      <c r="B60" s="7"/>
    </row>
    <row r="61" spans="1:25" x14ac:dyDescent="0.15">
      <c r="A61" s="7"/>
      <c r="B61" s="7"/>
    </row>
    <row r="62" spans="1:25" x14ac:dyDescent="0.15">
      <c r="A62" s="7"/>
      <c r="B62" s="7"/>
    </row>
    <row r="63" spans="1:25" x14ac:dyDescent="0.15">
      <c r="A63" s="7"/>
      <c r="B63" s="7"/>
    </row>
    <row r="64" spans="1:25" x14ac:dyDescent="0.15">
      <c r="A64" s="7"/>
      <c r="B64" s="7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2" s="1" customFormat="1" x14ac:dyDescent="0.15">
      <c r="A65" s="7"/>
      <c r="B65" s="7"/>
    </row>
    <row r="66" spans="1:2" s="1" customFormat="1" x14ac:dyDescent="0.15">
      <c r="A66" s="7"/>
      <c r="B66" s="7"/>
    </row>
    <row r="67" spans="1:2" s="1" customFormat="1" x14ac:dyDescent="0.15">
      <c r="A67" s="7"/>
      <c r="B67" s="7"/>
    </row>
    <row r="68" spans="1:2" s="1" customFormat="1" x14ac:dyDescent="0.15">
      <c r="A68" s="7"/>
      <c r="B68" s="7"/>
    </row>
    <row r="69" spans="1:2" s="1" customFormat="1" x14ac:dyDescent="0.15">
      <c r="A69" s="7"/>
      <c r="B69" s="7"/>
    </row>
    <row r="70" spans="1:2" s="1" customFormat="1" x14ac:dyDescent="0.15">
      <c r="A70" s="7"/>
      <c r="B70" s="7"/>
    </row>
    <row r="71" spans="1:2" s="1" customFormat="1" x14ac:dyDescent="0.15">
      <c r="A71" s="7"/>
      <c r="B71" s="7"/>
    </row>
    <row r="72" spans="1:2" s="1" customFormat="1" x14ac:dyDescent="0.15">
      <c r="A72" s="7"/>
      <c r="B72" s="7"/>
    </row>
    <row r="73" spans="1:2" s="1" customFormat="1" x14ac:dyDescent="0.15">
      <c r="A73" s="7"/>
      <c r="B73" s="7"/>
    </row>
    <row r="74" spans="1:2" s="1" customFormat="1" x14ac:dyDescent="0.15">
      <c r="A74" s="7"/>
      <c r="B74" s="7"/>
    </row>
    <row r="75" spans="1:2" s="1" customFormat="1" x14ac:dyDescent="0.15">
      <c r="A75" s="7"/>
      <c r="B75" s="7"/>
    </row>
    <row r="76" spans="1:2" s="1" customFormat="1" x14ac:dyDescent="0.15">
      <c r="A76" s="7"/>
      <c r="B76" s="7"/>
    </row>
    <row r="77" spans="1:2" s="1" customFormat="1" x14ac:dyDescent="0.15">
      <c r="A77" s="7"/>
      <c r="B77" s="7"/>
    </row>
    <row r="78" spans="1:2" s="1" customFormat="1" x14ac:dyDescent="0.15">
      <c r="A78" s="7"/>
      <c r="B78" s="7"/>
    </row>
    <row r="79" spans="1:2" s="1" customFormat="1" x14ac:dyDescent="0.15">
      <c r="A79" s="7"/>
      <c r="B79" s="7"/>
    </row>
    <row r="80" spans="1:2" s="1" customFormat="1" x14ac:dyDescent="0.15">
      <c r="A80" s="7"/>
      <c r="B80" s="7"/>
    </row>
    <row r="81" spans="1:2" s="1" customFormat="1" x14ac:dyDescent="0.15">
      <c r="A81" s="7"/>
      <c r="B81" s="7"/>
    </row>
    <row r="82" spans="1:2" s="1" customFormat="1" x14ac:dyDescent="0.15">
      <c r="A82" s="7"/>
      <c r="B82" s="7"/>
    </row>
    <row r="83" spans="1:2" s="1" customFormat="1" x14ac:dyDescent="0.15">
      <c r="A83" s="7"/>
      <c r="B83" s="7"/>
    </row>
    <row r="84" spans="1:2" s="1" customFormat="1" x14ac:dyDescent="0.15">
      <c r="A84" s="7"/>
      <c r="B84" s="7"/>
    </row>
    <row r="85" spans="1:2" s="1" customFormat="1" x14ac:dyDescent="0.15">
      <c r="A85" s="7"/>
      <c r="B85" s="7"/>
    </row>
    <row r="86" spans="1:2" s="1" customFormat="1" x14ac:dyDescent="0.15">
      <c r="A86" s="7"/>
      <c r="B86" s="7"/>
    </row>
    <row r="87" spans="1:2" s="1" customFormat="1" x14ac:dyDescent="0.15">
      <c r="A87" s="7"/>
      <c r="B87" s="7"/>
    </row>
    <row r="88" spans="1:2" s="1" customFormat="1" x14ac:dyDescent="0.15">
      <c r="A88" s="7"/>
      <c r="B88" s="7"/>
    </row>
    <row r="89" spans="1:2" s="1" customFormat="1" x14ac:dyDescent="0.15">
      <c r="A89" s="7"/>
      <c r="B89" s="7"/>
    </row>
    <row r="90" spans="1:2" s="1" customFormat="1" x14ac:dyDescent="0.15">
      <c r="A90" s="7"/>
      <c r="B90" s="7"/>
    </row>
    <row r="91" spans="1:2" s="1" customFormat="1" x14ac:dyDescent="0.15">
      <c r="A91" s="7"/>
      <c r="B91" s="7"/>
    </row>
    <row r="92" spans="1:2" s="1" customFormat="1" x14ac:dyDescent="0.15">
      <c r="A92" s="7"/>
      <c r="B92" s="7"/>
    </row>
    <row r="93" spans="1:2" s="1" customFormat="1" x14ac:dyDescent="0.15">
      <c r="A93" s="7"/>
      <c r="B93" s="7"/>
    </row>
    <row r="94" spans="1:2" s="1" customFormat="1" x14ac:dyDescent="0.15">
      <c r="A94" s="7"/>
      <c r="B94" s="7"/>
    </row>
    <row r="95" spans="1:2" s="1" customFormat="1" x14ac:dyDescent="0.15">
      <c r="A95" s="7"/>
      <c r="B95" s="7"/>
    </row>
    <row r="96" spans="1:2" s="1" customFormat="1" x14ac:dyDescent="0.15">
      <c r="A96" s="7"/>
      <c r="B96" s="7"/>
    </row>
    <row r="97" spans="1:2" s="1" customFormat="1" x14ac:dyDescent="0.15">
      <c r="A97" s="7"/>
      <c r="B97" s="7"/>
    </row>
    <row r="98" spans="1:2" s="1" customFormat="1" x14ac:dyDescent="0.15">
      <c r="A98" s="7"/>
      <c r="B98" s="7"/>
    </row>
    <row r="99" spans="1:2" s="1" customFormat="1" x14ac:dyDescent="0.15">
      <c r="A99" s="7"/>
      <c r="B99" s="7"/>
    </row>
    <row r="100" spans="1:2" s="1" customFormat="1" x14ac:dyDescent="0.15">
      <c r="A100" s="7"/>
      <c r="B100" s="7"/>
    </row>
    <row r="101" spans="1:2" s="1" customFormat="1" x14ac:dyDescent="0.15">
      <c r="A101" s="7"/>
      <c r="B101" s="7"/>
    </row>
    <row r="102" spans="1:2" s="1" customFormat="1" x14ac:dyDescent="0.15">
      <c r="A102" s="7"/>
      <c r="B102" s="7"/>
    </row>
    <row r="103" spans="1:2" s="1" customFormat="1" x14ac:dyDescent="0.15">
      <c r="A103" s="7"/>
      <c r="B103" s="7"/>
    </row>
    <row r="104" spans="1:2" s="1" customFormat="1" x14ac:dyDescent="0.15">
      <c r="A104" s="7"/>
      <c r="B104" s="7"/>
    </row>
    <row r="105" spans="1:2" s="1" customFormat="1" x14ac:dyDescent="0.15">
      <c r="A105" s="7"/>
      <c r="B105" s="7"/>
    </row>
    <row r="106" spans="1:2" s="1" customFormat="1" x14ac:dyDescent="0.15">
      <c r="A106" s="7"/>
      <c r="B106" s="7"/>
    </row>
    <row r="107" spans="1:2" s="1" customFormat="1" x14ac:dyDescent="0.15">
      <c r="A107" s="7"/>
      <c r="B107" s="7"/>
    </row>
    <row r="108" spans="1:2" s="1" customFormat="1" x14ac:dyDescent="0.15">
      <c r="A108" s="7"/>
      <c r="B108" s="7"/>
    </row>
    <row r="109" spans="1:2" s="1" customFormat="1" x14ac:dyDescent="0.15">
      <c r="A109" s="7"/>
      <c r="B109" s="7"/>
    </row>
    <row r="110" spans="1:2" s="1" customFormat="1" x14ac:dyDescent="0.15">
      <c r="A110" s="7"/>
      <c r="B110" s="7"/>
    </row>
    <row r="111" spans="1:2" s="1" customFormat="1" x14ac:dyDescent="0.15">
      <c r="A111" s="7"/>
      <c r="B111" s="7"/>
    </row>
    <row r="112" spans="1:2" s="1" customFormat="1" x14ac:dyDescent="0.15">
      <c r="A112" s="7"/>
      <c r="B112" s="7"/>
    </row>
    <row r="113" spans="1:2" s="1" customFormat="1" x14ac:dyDescent="0.15">
      <c r="A113" s="7"/>
      <c r="B113" s="7"/>
    </row>
    <row r="114" spans="1:2" s="1" customFormat="1" x14ac:dyDescent="0.15">
      <c r="A114" s="7"/>
      <c r="B114" s="7"/>
    </row>
    <row r="115" spans="1:2" s="1" customFormat="1" x14ac:dyDescent="0.15">
      <c r="A115" s="7"/>
      <c r="B115" s="7"/>
    </row>
    <row r="116" spans="1:2" s="1" customFormat="1" x14ac:dyDescent="0.15">
      <c r="A116" s="7"/>
      <c r="B116" s="7"/>
    </row>
    <row r="117" spans="1:2" s="1" customFormat="1" x14ac:dyDescent="0.15">
      <c r="A117" s="7"/>
      <c r="B117" s="7"/>
    </row>
    <row r="118" spans="1:2" s="1" customFormat="1" x14ac:dyDescent="0.15">
      <c r="A118" s="7"/>
      <c r="B118" s="7"/>
    </row>
    <row r="119" spans="1:2" s="1" customFormat="1" x14ac:dyDescent="0.15">
      <c r="A119" s="7"/>
      <c r="B119" s="7"/>
    </row>
    <row r="120" spans="1:2" s="1" customFormat="1" x14ac:dyDescent="0.15">
      <c r="A120" s="7"/>
      <c r="B120" s="7"/>
    </row>
    <row r="121" spans="1:2" s="1" customFormat="1" x14ac:dyDescent="0.15">
      <c r="A121" s="7"/>
      <c r="B121" s="7"/>
    </row>
    <row r="122" spans="1:2" s="1" customFormat="1" x14ac:dyDescent="0.15">
      <c r="A122" s="7"/>
      <c r="B122" s="7"/>
    </row>
    <row r="123" spans="1:2" s="1" customFormat="1" x14ac:dyDescent="0.15">
      <c r="A123" s="7"/>
      <c r="B123" s="7"/>
    </row>
    <row r="124" spans="1:2" s="1" customFormat="1" x14ac:dyDescent="0.15">
      <c r="A124" s="7"/>
      <c r="B124" s="7"/>
    </row>
    <row r="125" spans="1:2" s="1" customFormat="1" x14ac:dyDescent="0.15">
      <c r="A125" s="7"/>
      <c r="B125" s="7"/>
    </row>
    <row r="126" spans="1:2" s="1" customFormat="1" x14ac:dyDescent="0.15">
      <c r="A126" s="7"/>
      <c r="B126" s="7"/>
    </row>
    <row r="127" spans="1:2" s="1" customFormat="1" x14ac:dyDescent="0.15">
      <c r="A127" s="7"/>
      <c r="B127" s="7"/>
    </row>
    <row r="128" spans="1:2" s="1" customFormat="1" x14ac:dyDescent="0.15">
      <c r="A128" s="7"/>
      <c r="B128" s="7"/>
    </row>
    <row r="129" spans="1:2" s="1" customFormat="1" x14ac:dyDescent="0.15">
      <c r="A129" s="7"/>
      <c r="B129" s="7"/>
    </row>
    <row r="130" spans="1:2" s="1" customFormat="1" x14ac:dyDescent="0.15">
      <c r="A130" s="7"/>
      <c r="B130" s="7"/>
    </row>
    <row r="131" spans="1:2" s="1" customFormat="1" x14ac:dyDescent="0.15">
      <c r="A131" s="7"/>
      <c r="B131" s="7"/>
    </row>
    <row r="132" spans="1:2" s="1" customFormat="1" x14ac:dyDescent="0.15">
      <c r="A132" s="7"/>
      <c r="B132" s="7"/>
    </row>
    <row r="133" spans="1:2" s="1" customFormat="1" x14ac:dyDescent="0.15">
      <c r="A133" s="7"/>
      <c r="B133" s="7"/>
    </row>
    <row r="134" spans="1:2" s="1" customFormat="1" x14ac:dyDescent="0.15">
      <c r="A134" s="7"/>
      <c r="B134" s="7"/>
    </row>
    <row r="135" spans="1:2" s="1" customFormat="1" x14ac:dyDescent="0.15">
      <c r="A135" s="7"/>
      <c r="B135" s="7"/>
    </row>
    <row r="136" spans="1:2" s="1" customFormat="1" x14ac:dyDescent="0.15">
      <c r="A136" s="7"/>
      <c r="B136" s="7"/>
    </row>
    <row r="137" spans="1:2" s="1" customFormat="1" x14ac:dyDescent="0.15">
      <c r="A137" s="7"/>
      <c r="B137" s="7"/>
    </row>
    <row r="138" spans="1:2" s="1" customFormat="1" x14ac:dyDescent="0.15">
      <c r="A138" s="7"/>
      <c r="B138" s="7"/>
    </row>
    <row r="139" spans="1:2" s="1" customFormat="1" x14ac:dyDescent="0.15">
      <c r="A139" s="7"/>
      <c r="B139" s="7"/>
    </row>
    <row r="140" spans="1:2" s="1" customFormat="1" x14ac:dyDescent="0.15">
      <c r="A140" s="7"/>
      <c r="B140" s="7"/>
    </row>
    <row r="141" spans="1:2" s="1" customFormat="1" x14ac:dyDescent="0.15">
      <c r="A141" s="7"/>
      <c r="B141" s="7"/>
    </row>
    <row r="142" spans="1:2" s="1" customFormat="1" x14ac:dyDescent="0.15">
      <c r="A142" s="7"/>
      <c r="B142" s="7"/>
    </row>
    <row r="143" spans="1:2" s="1" customFormat="1" x14ac:dyDescent="0.15">
      <c r="A143" s="7"/>
      <c r="B143" s="7"/>
    </row>
    <row r="144" spans="1:2" s="1" customFormat="1" x14ac:dyDescent="0.15">
      <c r="A144" s="7"/>
      <c r="B144" s="7"/>
    </row>
    <row r="145" spans="1:2" s="1" customFormat="1" x14ac:dyDescent="0.15">
      <c r="A145" s="7"/>
      <c r="B145" s="7"/>
    </row>
    <row r="146" spans="1:2" s="1" customFormat="1" x14ac:dyDescent="0.15">
      <c r="A146" s="7"/>
      <c r="B146" s="7"/>
    </row>
    <row r="147" spans="1:2" s="1" customFormat="1" x14ac:dyDescent="0.15">
      <c r="A147" s="7"/>
      <c r="B147" s="7"/>
    </row>
    <row r="148" spans="1:2" s="1" customFormat="1" x14ac:dyDescent="0.15">
      <c r="A148" s="7"/>
      <c r="B148" s="7"/>
    </row>
    <row r="149" spans="1:2" s="1" customFormat="1" x14ac:dyDescent="0.15">
      <c r="A149" s="7"/>
      <c r="B149" s="7"/>
    </row>
    <row r="150" spans="1:2" s="1" customFormat="1" x14ac:dyDescent="0.15">
      <c r="A150" s="7"/>
      <c r="B150" s="7"/>
    </row>
    <row r="151" spans="1:2" s="1" customFormat="1" x14ac:dyDescent="0.15">
      <c r="A151" s="7"/>
      <c r="B151" s="7"/>
    </row>
    <row r="152" spans="1:2" s="1" customFormat="1" x14ac:dyDescent="0.15">
      <c r="A152" s="7"/>
      <c r="B152" s="7"/>
    </row>
    <row r="153" spans="1:2" s="1" customFormat="1" x14ac:dyDescent="0.15">
      <c r="A153" s="7"/>
      <c r="B153" s="7"/>
    </row>
    <row r="154" spans="1:2" s="1" customFormat="1" x14ac:dyDescent="0.15">
      <c r="A154" s="7"/>
      <c r="B154" s="7"/>
    </row>
    <row r="155" spans="1:2" s="1" customFormat="1" x14ac:dyDescent="0.15">
      <c r="A155" s="7"/>
      <c r="B155" s="7"/>
    </row>
    <row r="156" spans="1:2" s="1" customFormat="1" x14ac:dyDescent="0.15">
      <c r="A156" s="7"/>
      <c r="B156" s="7"/>
    </row>
    <row r="157" spans="1:2" s="1" customFormat="1" x14ac:dyDescent="0.15">
      <c r="A157" s="7"/>
      <c r="B157" s="7"/>
    </row>
    <row r="158" spans="1:2" s="1" customFormat="1" x14ac:dyDescent="0.15">
      <c r="A158" s="7"/>
      <c r="B158" s="7"/>
    </row>
    <row r="159" spans="1:2" s="1" customFormat="1" x14ac:dyDescent="0.15">
      <c r="A159" s="7"/>
      <c r="B159" s="7"/>
    </row>
    <row r="160" spans="1:2" s="1" customFormat="1" x14ac:dyDescent="0.15">
      <c r="A160" s="7"/>
      <c r="B160" s="7"/>
    </row>
    <row r="161" spans="1:2" s="1" customFormat="1" x14ac:dyDescent="0.15">
      <c r="A161" s="7"/>
      <c r="B161" s="7"/>
    </row>
    <row r="162" spans="1:2" s="1" customFormat="1" x14ac:dyDescent="0.15">
      <c r="A162" s="7"/>
      <c r="B162" s="7"/>
    </row>
    <row r="163" spans="1:2" s="1" customFormat="1" x14ac:dyDescent="0.15">
      <c r="A163" s="7"/>
      <c r="B163" s="7"/>
    </row>
    <row r="164" spans="1:2" s="1" customFormat="1" x14ac:dyDescent="0.15">
      <c r="A164" s="7"/>
      <c r="B164" s="7"/>
    </row>
    <row r="165" spans="1:2" s="1" customFormat="1" x14ac:dyDescent="0.15">
      <c r="A165" s="7"/>
      <c r="B165" s="7"/>
    </row>
    <row r="166" spans="1:2" s="1" customFormat="1" x14ac:dyDescent="0.15">
      <c r="A166" s="7"/>
      <c r="B166" s="7"/>
    </row>
    <row r="167" spans="1:2" s="1" customFormat="1" x14ac:dyDescent="0.15">
      <c r="A167" s="7"/>
      <c r="B167" s="7"/>
    </row>
    <row r="168" spans="1:2" s="1" customFormat="1" x14ac:dyDescent="0.15">
      <c r="A168" s="7"/>
      <c r="B168" s="7"/>
    </row>
    <row r="169" spans="1:2" s="1" customFormat="1" x14ac:dyDescent="0.15">
      <c r="A169" s="7"/>
      <c r="B169" s="7"/>
    </row>
    <row r="170" spans="1:2" s="1" customFormat="1" x14ac:dyDescent="0.15">
      <c r="A170" s="7"/>
      <c r="B170" s="7"/>
    </row>
    <row r="171" spans="1:2" s="1" customFormat="1" x14ac:dyDescent="0.15">
      <c r="A171" s="7"/>
      <c r="B171" s="7"/>
    </row>
    <row r="172" spans="1:2" s="1" customFormat="1" x14ac:dyDescent="0.15">
      <c r="A172" s="7"/>
      <c r="B172" s="7"/>
    </row>
    <row r="173" spans="1:2" s="1" customFormat="1" x14ac:dyDescent="0.15">
      <c r="A173" s="7"/>
      <c r="B173" s="7"/>
    </row>
    <row r="174" spans="1:2" s="1" customFormat="1" x14ac:dyDescent="0.15">
      <c r="A174" s="7"/>
      <c r="B174" s="7"/>
    </row>
    <row r="175" spans="1:2" s="1" customFormat="1" x14ac:dyDescent="0.15">
      <c r="A175" s="7"/>
      <c r="B175" s="7"/>
    </row>
    <row r="176" spans="1:2" s="1" customFormat="1" x14ac:dyDescent="0.15">
      <c r="A176" s="7"/>
      <c r="B176" s="7"/>
    </row>
    <row r="177" spans="1:17" s="1" customFormat="1" x14ac:dyDescent="0.15">
      <c r="A177" s="7"/>
      <c r="B177" s="7"/>
    </row>
    <row r="178" spans="1:17" s="1" customFormat="1" x14ac:dyDescent="0.15">
      <c r="A178" s="7"/>
      <c r="B178" s="7"/>
      <c r="G178"/>
      <c r="H178"/>
      <c r="I178"/>
      <c r="J178"/>
      <c r="K178"/>
      <c r="L178"/>
      <c r="M178"/>
      <c r="N178"/>
      <c r="O178"/>
      <c r="P178"/>
      <c r="Q178"/>
    </row>
  </sheetData>
  <sheetProtection selectLockedCells="1" autoFilter="0"/>
  <autoFilter ref="A4:E4" xr:uid="{00000000-0001-0000-0200-000000000000}"/>
  <mergeCells count="2">
    <mergeCell ref="F1:F3"/>
    <mergeCell ref="R2:W2"/>
  </mergeCells>
  <phoneticPr fontId="7" type="noConversion"/>
  <dataValidations count="11">
    <dataValidation type="list" allowBlank="1" showInputMessage="1" showErrorMessage="1" error="Start in Mannschaft_x000a_Ja / Nein" prompt="Start in Mannschaft_x000a_Ja / Nein" sqref="F51:F178" xr:uid="{00000000-0002-0000-0200-000001000000}">
      <formula1>"Ja,Nein"</formula1>
      <formula2>0</formula2>
    </dataValidation>
    <dataValidation type="whole" showDropDown="1" showInputMessage="1" showErrorMessage="1" error="Die angegebene Anzahl muss 4 oder 5 sein!" promptTitle="Anzahl der Schwimmer" prompt="Bitte die Anzahl der startetenden Schwimmer (4 oder 5) eintragen. _x000a_" sqref="F5:F50" xr:uid="{00000000-0002-0000-0200-000002000000}">
      <formula1>4</formula1>
      <formula2>5</formula2>
    </dataValidation>
    <dataValidation type="textLength" allowBlank="1" showInputMessage="1" showErrorMessage="1" error="Vorname max. 15 Zeichen_x000a_Mannschaft max. 20 Zeichen" prompt="Vorname max. 15 Zeichen_x000a_Mannschaft max. 20 Zeichen" sqref="E51:E178" xr:uid="{00000000-0002-0000-0200-000003000000}">
      <formula1>0</formula1>
      <formula2>20</formula2>
    </dataValidation>
    <dataValidation type="textLength" allowBlank="1" showErrorMessage="1" error="Mannschaft max. 20 Zeichen" prompt="Vorname max. 15 Zeichen" sqref="E5:E50" xr:uid="{00000000-0002-0000-0200-000005000000}">
      <formula1>0</formula1>
      <formula2>20</formula2>
    </dataValidation>
    <dataValidation type="list" allowBlank="1" showInputMessage="1" showErrorMessage="1" error="Altersklasse aus Liste auswählen" prompt="Altersklasse aus Liste auswählen" sqref="C51:C178" xr:uid="{00000000-0002-0000-0200-000006000000}">
      <formula1>AK</formula1>
      <formula2>0</formula2>
    </dataValidation>
    <dataValidation type="list" allowBlank="1" showDropDown="1" showInputMessage="1" showErrorMessage="1" error="E: Einzel _x000a_M: Mannschaft" promptTitle="Wettkampf" prompt="E: Einzel _x000a_M: Mannschaft" sqref="A51:B178" xr:uid="{00000000-0002-0000-0200-000007000000}">
      <formula1>Wettkampf</formula1>
      <formula2>0</formula2>
    </dataValidation>
    <dataValidation type="list" allowBlank="1" showDropDown="1" showInputMessage="1" showErrorMessage="1" error="M: Männlich _x000a_W: Weiblich" promptTitle="Geschlecht" prompt="M: Männlich _x000a_W: Weiblich" sqref="D51:D178" xr:uid="{00000000-0002-0000-0200-000008000000}">
      <formula1>Geschlecht</formula1>
      <formula2>0</formula2>
    </dataValidation>
    <dataValidation type="list" allowBlank="1" showDropDown="1" showInputMessage="1" showErrorMessage="1" error="E: Einzel _x000a_M: Mannschaft" promptTitle="Wettkampf" prompt="M: Mannschaft" sqref="A5:A50" xr:uid="{00000000-0002-0000-0200-000009000000}">
      <formula1>Wettkampf</formula1>
      <formula2>0</formula2>
    </dataValidation>
    <dataValidation type="list" allowBlank="1" showInputMessage="1" showErrorMessage="1" error="M: Männlich _x000a_W: Weiblich" promptTitle="Geschlecht" prompt="M: Männlich _x000a_W: Weiblich" sqref="D5:D50" xr:uid="{00000000-0002-0000-0200-00000A000000}">
      <formula1>Geschlecht</formula1>
      <formula2>0</formula2>
    </dataValidation>
    <dataValidation type="list" allowBlank="1" showInputMessage="1" showErrorMessage="1" error="Altersklasse aus Liste auswählen" prompt="Altersklasse aus Liste auswählen" sqref="C5:C50" xr:uid="{00000000-0002-0000-0200-00000B000000}">
      <formula1>AK_Mann</formula1>
    </dataValidation>
    <dataValidation type="list" allowBlank="1" showInputMessage="1" showErrorMessage="1" sqref="O4:O49" xr:uid="{00000000-0002-0000-0200-00000C000000}">
      <formula1>quali</formula1>
    </dataValidation>
  </dataValidations>
  <pageMargins left="0.78749999999999998" right="0.78749999999999998" top="0.98402777777777772" bottom="0.98402777777777772" header="0.51180555555555551" footer="0.51180555555555551"/>
  <pageSetup paperSize="9" scale="86" firstPageNumber="0" fitToHeight="7" orientation="landscape" horizontalDpi="300" verticalDpi="300" r:id="rId1"/>
  <headerFooter alignWithMargins="0">
    <oddHeader>&amp;C&amp;14LM2008 Meppen  &amp;A</oddHeader>
    <oddFooter xml:space="preserve">&amp;L&amp;8&amp;F / &amp;A&amp;R&amp;8&amp;P /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9"/>
  <dimension ref="A1:L30"/>
  <sheetViews>
    <sheetView showGridLines="0" topLeftCell="B1" zoomScale="115" zoomScaleNormal="115" workbookViewId="0">
      <selection activeCell="L7" sqref="L7"/>
    </sheetView>
  </sheetViews>
  <sheetFormatPr baseColWidth="10" defaultRowHeight="13" x14ac:dyDescent="0.15"/>
  <cols>
    <col min="1" max="1" width="22.6640625" style="5" customWidth="1"/>
    <col min="2" max="2" width="11.5" style="5"/>
    <col min="10" max="10" width="18.83203125" customWidth="1"/>
  </cols>
  <sheetData>
    <row r="1" spans="1:12" x14ac:dyDescent="0.15">
      <c r="A1" s="6" t="s">
        <v>26</v>
      </c>
      <c r="B1" s="6" t="s">
        <v>43</v>
      </c>
      <c r="C1" s="2" t="s">
        <v>117</v>
      </c>
      <c r="D1" s="2" t="s">
        <v>118</v>
      </c>
      <c r="E1" s="2" t="s">
        <v>45</v>
      </c>
      <c r="F1" s="2" t="s">
        <v>46</v>
      </c>
      <c r="H1" s="12" t="s">
        <v>119</v>
      </c>
      <c r="J1" t="s">
        <v>175</v>
      </c>
      <c r="L1" s="92" t="s">
        <v>185</v>
      </c>
    </row>
    <row r="2" spans="1:12" x14ac:dyDescent="0.15">
      <c r="A2" s="5" t="s">
        <v>0</v>
      </c>
      <c r="B2" s="5" t="s">
        <v>47</v>
      </c>
      <c r="C2" s="1" t="s">
        <v>1</v>
      </c>
      <c r="D2" s="1" t="s">
        <v>1</v>
      </c>
      <c r="E2" s="1" t="s">
        <v>35</v>
      </c>
      <c r="F2" s="1" t="s">
        <v>38</v>
      </c>
      <c r="H2" s="19" t="s">
        <v>120</v>
      </c>
      <c r="J2" t="s">
        <v>138</v>
      </c>
      <c r="L2" t="s">
        <v>186</v>
      </c>
    </row>
    <row r="3" spans="1:12" x14ac:dyDescent="0.15">
      <c r="A3" s="5" t="s">
        <v>48</v>
      </c>
      <c r="B3" s="5" t="s">
        <v>49</v>
      </c>
      <c r="C3" s="1" t="s">
        <v>2</v>
      </c>
      <c r="D3" s="1" t="s">
        <v>2</v>
      </c>
      <c r="E3" s="1" t="s">
        <v>38</v>
      </c>
      <c r="F3" s="1" t="s">
        <v>50</v>
      </c>
      <c r="H3" s="19" t="s">
        <v>174</v>
      </c>
      <c r="J3" t="str">
        <f>""</f>
        <v/>
      </c>
      <c r="L3" t="s">
        <v>187</v>
      </c>
    </row>
    <row r="4" spans="1:12" x14ac:dyDescent="0.15">
      <c r="A4" s="5" t="s">
        <v>51</v>
      </c>
      <c r="B4" s="5" t="s">
        <v>52</v>
      </c>
      <c r="C4" s="1" t="s">
        <v>3</v>
      </c>
      <c r="D4" s="1" t="s">
        <v>3</v>
      </c>
      <c r="H4" s="19"/>
      <c r="L4" t="s">
        <v>188</v>
      </c>
    </row>
    <row r="5" spans="1:12" x14ac:dyDescent="0.15">
      <c r="A5" s="5" t="s">
        <v>53</v>
      </c>
      <c r="B5" s="5" t="s">
        <v>54</v>
      </c>
      <c r="C5" s="1" t="s">
        <v>4</v>
      </c>
      <c r="D5" s="1" t="s">
        <v>4</v>
      </c>
      <c r="H5" s="19"/>
      <c r="L5" t="s">
        <v>189</v>
      </c>
    </row>
    <row r="6" spans="1:12" x14ac:dyDescent="0.15">
      <c r="A6" s="5" t="s">
        <v>55</v>
      </c>
      <c r="B6" s="5" t="s">
        <v>56</v>
      </c>
      <c r="C6" s="1" t="s">
        <v>5</v>
      </c>
      <c r="D6" s="1" t="s">
        <v>5</v>
      </c>
      <c r="H6" s="19"/>
    </row>
    <row r="7" spans="1:12" x14ac:dyDescent="0.15">
      <c r="A7" s="5" t="s">
        <v>57</v>
      </c>
      <c r="B7" s="5" t="s">
        <v>58</v>
      </c>
      <c r="C7" s="1" t="s">
        <v>6</v>
      </c>
      <c r="D7" s="1" t="s">
        <v>18</v>
      </c>
      <c r="H7" s="19"/>
    </row>
    <row r="8" spans="1:12" x14ac:dyDescent="0.15">
      <c r="A8" s="5" t="s">
        <v>59</v>
      </c>
      <c r="B8" s="5" t="s">
        <v>60</v>
      </c>
      <c r="C8" s="1" t="s">
        <v>7</v>
      </c>
      <c r="D8" s="1" t="s">
        <v>19</v>
      </c>
      <c r="H8" s="19"/>
    </row>
    <row r="9" spans="1:12" x14ac:dyDescent="0.15">
      <c r="A9" s="5" t="s">
        <v>61</v>
      </c>
      <c r="B9" s="5" t="s">
        <v>62</v>
      </c>
      <c r="C9" s="1" t="s">
        <v>8</v>
      </c>
      <c r="D9" s="1" t="s">
        <v>20</v>
      </c>
      <c r="H9" s="19"/>
    </row>
    <row r="10" spans="1:12" x14ac:dyDescent="0.15">
      <c r="A10" s="5" t="s">
        <v>63</v>
      </c>
      <c r="B10" s="5" t="s">
        <v>64</v>
      </c>
      <c r="C10" s="1" t="s">
        <v>9</v>
      </c>
      <c r="D10" s="1" t="s">
        <v>21</v>
      </c>
    </row>
    <row r="11" spans="1:12" x14ac:dyDescent="0.15">
      <c r="A11" s="5" t="s">
        <v>65</v>
      </c>
      <c r="B11" s="5" t="s">
        <v>66</v>
      </c>
      <c r="C11" s="1" t="s">
        <v>10</v>
      </c>
      <c r="D11" s="1" t="s">
        <v>22</v>
      </c>
    </row>
    <row r="12" spans="1:12" x14ac:dyDescent="0.15">
      <c r="A12" s="5" t="s">
        <v>67</v>
      </c>
      <c r="B12" s="5" t="s">
        <v>68</v>
      </c>
      <c r="C12" s="1" t="s">
        <v>11</v>
      </c>
      <c r="D12" s="1" t="s">
        <v>23</v>
      </c>
    </row>
    <row r="13" spans="1:12" x14ac:dyDescent="0.15">
      <c r="A13" s="5" t="s">
        <v>69</v>
      </c>
      <c r="B13" s="5" t="s">
        <v>70</v>
      </c>
      <c r="C13" s="1" t="s">
        <v>12</v>
      </c>
      <c r="D13" s="1" t="s">
        <v>24</v>
      </c>
    </row>
    <row r="14" spans="1:12" x14ac:dyDescent="0.15">
      <c r="A14" s="5" t="s">
        <v>71</v>
      </c>
      <c r="B14" s="5" t="s">
        <v>72</v>
      </c>
      <c r="C14" s="1" t="s">
        <v>13</v>
      </c>
      <c r="D14" s="1"/>
    </row>
    <row r="15" spans="1:12" x14ac:dyDescent="0.15">
      <c r="A15" s="5" t="s">
        <v>73</v>
      </c>
      <c r="B15" s="5" t="s">
        <v>74</v>
      </c>
      <c r="C15" s="1" t="s">
        <v>14</v>
      </c>
      <c r="D15" s="1"/>
    </row>
    <row r="16" spans="1:12" x14ac:dyDescent="0.15">
      <c r="A16" s="5" t="s">
        <v>75</v>
      </c>
      <c r="B16" s="5" t="s">
        <v>76</v>
      </c>
      <c r="C16" s="1" t="s">
        <v>15</v>
      </c>
      <c r="D16" s="1"/>
    </row>
    <row r="17" spans="1:4" x14ac:dyDescent="0.15">
      <c r="A17" s="5" t="s">
        <v>77</v>
      </c>
      <c r="B17" s="5" t="s">
        <v>78</v>
      </c>
      <c r="C17" s="1" t="s">
        <v>16</v>
      </c>
      <c r="D17" s="1"/>
    </row>
    <row r="18" spans="1:4" x14ac:dyDescent="0.15">
      <c r="A18" s="5" t="s">
        <v>79</v>
      </c>
      <c r="B18" s="5" t="s">
        <v>80</v>
      </c>
      <c r="C18" s="1" t="s">
        <v>17</v>
      </c>
      <c r="D18" s="1"/>
    </row>
    <row r="19" spans="1:4" x14ac:dyDescent="0.15">
      <c r="A19" s="5" t="s">
        <v>81</v>
      </c>
      <c r="B19" s="5" t="s">
        <v>82</v>
      </c>
      <c r="C19" s="1"/>
      <c r="D19" s="1"/>
    </row>
    <row r="20" spans="1:4" x14ac:dyDescent="0.15">
      <c r="C20" s="1"/>
      <c r="D20" s="1"/>
    </row>
    <row r="21" spans="1:4" x14ac:dyDescent="0.15">
      <c r="C21" s="1"/>
      <c r="D21" s="1"/>
    </row>
    <row r="22" spans="1:4" x14ac:dyDescent="0.15">
      <c r="C22" s="1"/>
      <c r="D22" s="1"/>
    </row>
    <row r="23" spans="1:4" x14ac:dyDescent="0.15">
      <c r="C23" s="1"/>
      <c r="D23" s="1"/>
    </row>
    <row r="24" spans="1:4" x14ac:dyDescent="0.15">
      <c r="C24" s="1"/>
      <c r="D24" s="1"/>
    </row>
    <row r="25" spans="1:4" x14ac:dyDescent="0.15">
      <c r="C25" s="1"/>
      <c r="D25" s="1"/>
    </row>
    <row r="30" spans="1:4" x14ac:dyDescent="0.15">
      <c r="A30" s="5" t="s">
        <v>83</v>
      </c>
      <c r="B30" s="5">
        <v>2014</v>
      </c>
    </row>
  </sheetData>
  <sheetProtection algorithmName="SHA-512" hashValue="hdHGGOQqxZ/QYVNyZ/pKjoUVeIcpY4BrTfqc7d/ANmakCPAK0arwvsQrYpgjAauqtMHrAF+B70UHuw0oHergXA==" saltValue="J0UJ2VE7xl0Ck82esxtXfQ==" spinCount="100000" sheet="1" scenarios="1" selectLockedCells="1" selectUnlockedCells="1"/>
  <autoFilter ref="A1:F287" xr:uid="{00000000-0009-0000-0000-000003000000}"/>
  <phoneticPr fontId="7" type="noConversion"/>
  <pageMargins left="0.74791666666666667" right="0.74791666666666667" top="0.98402777777777772" bottom="0.98402777777777772" header="0.49236111111111114" footer="0.49236111111111114"/>
  <pageSetup paperSize="9" firstPageNumber="0" orientation="portrait" horizontalDpi="300" verticalDpi="300" r:id="rId1"/>
  <headerFooter alignWithMargins="0">
    <oddHeader>&amp;C&amp;A</oddHeader>
    <oddFooter>&amp;CSeite &amp;P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0">
    <tabColor theme="3" tint="-0.249977111117893"/>
  </sheetPr>
  <dimension ref="A1:AF35"/>
  <sheetViews>
    <sheetView zoomScale="115" zoomScaleNormal="115" workbookViewId="0">
      <selection activeCell="A3" sqref="A3"/>
    </sheetView>
  </sheetViews>
  <sheetFormatPr baseColWidth="10" defaultRowHeight="13" x14ac:dyDescent="0.15"/>
  <cols>
    <col min="1" max="1" width="24.6640625" bestFit="1" customWidth="1"/>
    <col min="2" max="2" width="20.1640625" bestFit="1" customWidth="1"/>
    <col min="3" max="3" width="23.6640625" bestFit="1" customWidth="1"/>
    <col min="4" max="4" width="20.33203125" bestFit="1" customWidth="1"/>
    <col min="5" max="5" width="27.6640625" bestFit="1" customWidth="1"/>
    <col min="6" max="6" width="19.6640625" bestFit="1" customWidth="1"/>
    <col min="7" max="7" width="22.83203125" bestFit="1" customWidth="1"/>
    <col min="8" max="8" width="20.1640625" bestFit="1" customWidth="1"/>
    <col min="9" max="9" width="14.1640625" bestFit="1" customWidth="1"/>
    <col min="10" max="10" width="19.5" bestFit="1" customWidth="1"/>
    <col min="11" max="11" width="19.83203125" bestFit="1" customWidth="1"/>
    <col min="12" max="12" width="19" bestFit="1" customWidth="1"/>
    <col min="13" max="13" width="20.5" bestFit="1" customWidth="1"/>
    <col min="14" max="14" width="26.5" bestFit="1" customWidth="1"/>
    <col min="15" max="15" width="29.6640625" bestFit="1" customWidth="1"/>
    <col min="16" max="16" width="18.6640625" bestFit="1" customWidth="1"/>
    <col min="17" max="17" width="14.83203125" bestFit="1" customWidth="1"/>
    <col min="18" max="18" width="24.5" bestFit="1" customWidth="1"/>
    <col min="19" max="19" width="25.6640625" bestFit="1" customWidth="1"/>
  </cols>
  <sheetData>
    <row r="1" spans="1:32" s="10" customFormat="1" x14ac:dyDescent="0.15">
      <c r="A1" s="10" t="s">
        <v>26</v>
      </c>
      <c r="B1" s="50" t="str">
        <f>A2</f>
        <v>Bakum</v>
      </c>
      <c r="C1" s="50" t="str">
        <f>A3</f>
        <v>Barnstorf</v>
      </c>
      <c r="D1" s="50" t="str">
        <f>A4</f>
        <v>Barßel</v>
      </c>
      <c r="E1" s="50" t="str">
        <f>A5</f>
        <v>Bassum</v>
      </c>
      <c r="F1" s="50" t="str">
        <f>A6</f>
        <v>Bruchhausen-Vilsen</v>
      </c>
      <c r="G1" s="50" t="str">
        <f>A7</f>
        <v>Cloppenburg</v>
      </c>
      <c r="H1" s="50" t="str">
        <f>A8</f>
        <v>Damme</v>
      </c>
      <c r="I1" s="50" t="str">
        <f>A9</f>
        <v>Delmenhorst</v>
      </c>
      <c r="J1" s="50" t="str">
        <f>A10</f>
        <v>Diepholz</v>
      </c>
      <c r="K1" s="50" t="str">
        <f>A11</f>
        <v>Dinklage</v>
      </c>
      <c r="L1" s="45" t="str">
        <f>A12</f>
        <v>Emstek</v>
      </c>
      <c r="M1" s="45" t="str">
        <f>A13</f>
        <v>Friesoythe</v>
      </c>
      <c r="N1" s="45" t="str">
        <f>A14</f>
        <v>Ganderkesee</v>
      </c>
      <c r="O1" s="45" t="str">
        <f>A15</f>
        <v>Garrel</v>
      </c>
      <c r="P1" s="45" t="str">
        <f>A16</f>
        <v>Goldenstedt</v>
      </c>
      <c r="Q1" s="45" t="str">
        <f>A17</f>
        <v>Hatten-Sandkrug</v>
      </c>
      <c r="R1" s="45" t="str">
        <f>A18</f>
        <v>Holdorf</v>
      </c>
      <c r="S1" s="45" t="str">
        <f>A19</f>
        <v>Hude</v>
      </c>
      <c r="T1" s="10" t="str">
        <f>A20</f>
        <v>Kirchdorf</v>
      </c>
      <c r="U1" s="10" t="str">
        <f>A21</f>
        <v>Löningen</v>
      </c>
      <c r="V1" s="10" t="str">
        <f>A22</f>
        <v>Neuenkirchen-Vörden</v>
      </c>
      <c r="W1" s="10" t="str">
        <f>A23</f>
        <v>Saterland</v>
      </c>
      <c r="X1" s="10" t="str">
        <f>A24</f>
        <v>Steinfeld</v>
      </c>
      <c r="Y1" s="10" t="str">
        <f>A25</f>
        <v>Stuhr</v>
      </c>
      <c r="Z1" s="10" t="str">
        <f>A26</f>
        <v>Syke</v>
      </c>
      <c r="AA1" s="10" t="str">
        <f>A27</f>
        <v>Twistringen</v>
      </c>
      <c r="AB1" s="10" t="str">
        <f>A28</f>
        <v>Vechta</v>
      </c>
      <c r="AC1" s="10" t="str">
        <f>A29</f>
        <v>Visbek</v>
      </c>
      <c r="AD1" s="10" t="str">
        <f>A30</f>
        <v>Wardenburg</v>
      </c>
      <c r="AE1" s="10" t="str">
        <f>A31</f>
        <v>Weyhe</v>
      </c>
      <c r="AF1" s="10" t="str">
        <f>A32</f>
        <v>Wildeshausen</v>
      </c>
    </row>
    <row r="2" spans="1:32" ht="15" x14ac:dyDescent="0.2">
      <c r="A2" s="5" t="s">
        <v>90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</row>
    <row r="3" spans="1:32" ht="15" x14ac:dyDescent="0.2">
      <c r="A3" s="5" t="s">
        <v>91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</row>
    <row r="4" spans="1:32" ht="15" x14ac:dyDescent="0.2">
      <c r="A4" s="5" t="s">
        <v>178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</row>
    <row r="5" spans="1:32" ht="15" x14ac:dyDescent="0.2">
      <c r="A5" s="5" t="s">
        <v>92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</row>
    <row r="6" spans="1:32" ht="15" x14ac:dyDescent="0.2">
      <c r="A6" s="5" t="s">
        <v>93</v>
      </c>
      <c r="B6" s="91"/>
      <c r="C6" s="91"/>
      <c r="D6" s="91"/>
      <c r="E6" s="91"/>
      <c r="F6" s="91"/>
      <c r="G6" s="91"/>
      <c r="H6" s="91"/>
      <c r="J6" s="91"/>
      <c r="K6" s="91"/>
      <c r="L6" s="91"/>
      <c r="M6" s="91"/>
      <c r="N6" s="91"/>
      <c r="O6" s="91"/>
      <c r="P6" s="91"/>
      <c r="Q6" s="91"/>
      <c r="R6" s="91"/>
      <c r="S6" s="91"/>
    </row>
    <row r="7" spans="1:32" ht="15" x14ac:dyDescent="0.2">
      <c r="A7" s="5" t="s">
        <v>94</v>
      </c>
      <c r="B7" s="91"/>
      <c r="C7" s="91"/>
      <c r="D7" s="91"/>
      <c r="E7" s="91"/>
      <c r="F7" s="91"/>
      <c r="G7" s="91"/>
      <c r="H7" s="91"/>
      <c r="J7" s="91"/>
      <c r="K7" s="91"/>
      <c r="M7" s="91"/>
      <c r="N7" s="91"/>
      <c r="O7" s="91"/>
      <c r="P7" s="91"/>
      <c r="Q7" s="91"/>
      <c r="R7" s="91"/>
      <c r="S7" s="91"/>
    </row>
    <row r="8" spans="1:32" ht="15" x14ac:dyDescent="0.2">
      <c r="A8" s="5" t="s">
        <v>95</v>
      </c>
      <c r="B8" s="91"/>
      <c r="C8" s="91"/>
      <c r="D8" s="91"/>
      <c r="E8" s="91"/>
      <c r="F8" s="91"/>
      <c r="G8" s="91"/>
      <c r="H8" s="91"/>
      <c r="J8" s="91"/>
      <c r="K8" s="91"/>
      <c r="M8" s="91"/>
      <c r="N8" s="91"/>
      <c r="O8" s="91"/>
      <c r="P8" s="91"/>
      <c r="Q8" s="91"/>
      <c r="R8" s="1"/>
      <c r="S8" s="91"/>
    </row>
    <row r="9" spans="1:32" ht="15" x14ac:dyDescent="0.2">
      <c r="A9" s="5" t="s">
        <v>96</v>
      </c>
      <c r="B9" s="91"/>
      <c r="C9" s="91"/>
      <c r="D9" s="91"/>
      <c r="E9" s="91"/>
      <c r="F9" s="91"/>
      <c r="G9" s="91"/>
      <c r="H9" s="91"/>
      <c r="J9" s="91"/>
      <c r="K9" s="91"/>
      <c r="M9" s="91"/>
      <c r="N9" s="91"/>
      <c r="O9" s="91"/>
      <c r="P9" s="91"/>
      <c r="Q9" s="91"/>
      <c r="S9" s="91"/>
    </row>
    <row r="10" spans="1:32" ht="15" x14ac:dyDescent="0.2">
      <c r="A10" s="5" t="s">
        <v>97</v>
      </c>
      <c r="B10" s="91"/>
      <c r="C10" s="91"/>
      <c r="E10" s="91"/>
      <c r="F10" s="91"/>
      <c r="G10" s="91"/>
      <c r="H10" s="91"/>
      <c r="J10" s="91"/>
      <c r="K10" s="91"/>
      <c r="M10" s="91"/>
      <c r="N10" s="91"/>
      <c r="O10" s="91"/>
      <c r="P10" s="91"/>
      <c r="Q10" s="91"/>
      <c r="S10" s="91"/>
    </row>
    <row r="11" spans="1:32" ht="15" x14ac:dyDescent="0.2">
      <c r="A11" s="5" t="s">
        <v>98</v>
      </c>
      <c r="B11" s="91"/>
      <c r="C11" s="91"/>
      <c r="E11" s="91"/>
      <c r="F11" s="91"/>
      <c r="G11" s="91"/>
      <c r="H11" s="91"/>
      <c r="J11" s="91"/>
      <c r="K11" s="91"/>
      <c r="M11" s="91"/>
      <c r="N11" s="91"/>
      <c r="O11" s="91"/>
      <c r="P11" s="91"/>
      <c r="Q11" s="91"/>
      <c r="S11" s="91"/>
    </row>
    <row r="12" spans="1:32" ht="15" x14ac:dyDescent="0.2">
      <c r="A12" s="5" t="s">
        <v>99</v>
      </c>
      <c r="B12" s="91"/>
      <c r="C12" s="91"/>
      <c r="E12" s="91"/>
      <c r="F12" s="91"/>
      <c r="G12" s="91"/>
      <c r="H12" s="91"/>
      <c r="J12" s="91"/>
      <c r="K12" s="91"/>
      <c r="M12" s="91"/>
      <c r="N12" s="91"/>
      <c r="O12" s="91"/>
      <c r="P12" s="91"/>
      <c r="Q12" s="91"/>
      <c r="S12" s="91"/>
    </row>
    <row r="13" spans="1:32" ht="15" x14ac:dyDescent="0.2">
      <c r="A13" s="5" t="s">
        <v>100</v>
      </c>
      <c r="B13" s="91"/>
      <c r="C13" s="91"/>
      <c r="E13" s="91"/>
      <c r="F13" s="91"/>
      <c r="G13" s="91"/>
      <c r="H13" s="91"/>
      <c r="J13" s="91"/>
      <c r="K13" s="91"/>
      <c r="M13" s="91"/>
      <c r="N13" s="91"/>
      <c r="O13" s="91"/>
      <c r="P13" s="91"/>
      <c r="Q13" s="91"/>
      <c r="S13" s="91"/>
    </row>
    <row r="14" spans="1:32" ht="15" x14ac:dyDescent="0.2">
      <c r="A14" s="5" t="s">
        <v>101</v>
      </c>
      <c r="B14" s="91"/>
      <c r="C14" s="91"/>
      <c r="E14" s="91"/>
      <c r="F14" s="91"/>
      <c r="G14" s="91"/>
      <c r="H14" s="91"/>
      <c r="K14" s="91"/>
      <c r="M14" s="91"/>
      <c r="N14" s="91"/>
      <c r="O14" s="91"/>
      <c r="Q14" s="91"/>
      <c r="S14" s="91"/>
    </row>
    <row r="15" spans="1:32" ht="15" x14ac:dyDescent="0.2">
      <c r="A15" s="5" t="s">
        <v>102</v>
      </c>
      <c r="B15" s="91"/>
      <c r="C15" s="91"/>
      <c r="E15" s="91"/>
      <c r="F15" s="91"/>
      <c r="G15" s="91"/>
      <c r="H15" s="91"/>
      <c r="M15" s="91"/>
      <c r="N15" s="91"/>
      <c r="O15" s="91"/>
      <c r="Q15" s="91"/>
      <c r="S15" s="91"/>
    </row>
    <row r="16" spans="1:32" ht="15" x14ac:dyDescent="0.2">
      <c r="A16" s="5" t="s">
        <v>103</v>
      </c>
      <c r="C16" s="91"/>
      <c r="F16" s="91"/>
      <c r="H16" s="91"/>
      <c r="M16" s="91"/>
      <c r="N16" s="91"/>
      <c r="O16" s="91"/>
      <c r="Q16" s="91"/>
      <c r="S16" s="91"/>
    </row>
    <row r="17" spans="1:19" ht="15" x14ac:dyDescent="0.2">
      <c r="A17" s="5" t="s">
        <v>104</v>
      </c>
      <c r="C17" s="91"/>
      <c r="E17" s="1"/>
      <c r="F17" s="91"/>
      <c r="H17" s="91"/>
      <c r="N17" s="91"/>
      <c r="S17" s="91"/>
    </row>
    <row r="18" spans="1:19" ht="15" x14ac:dyDescent="0.2">
      <c r="A18" s="5" t="s">
        <v>105</v>
      </c>
      <c r="C18" s="91"/>
      <c r="F18" s="91"/>
      <c r="H18" s="91"/>
      <c r="N18" s="91"/>
    </row>
    <row r="19" spans="1:19" ht="15" x14ac:dyDescent="0.2">
      <c r="A19" s="5" t="s">
        <v>106</v>
      </c>
      <c r="C19" s="91"/>
      <c r="H19" s="91"/>
      <c r="N19" s="91"/>
    </row>
    <row r="20" spans="1:19" ht="15" x14ac:dyDescent="0.2">
      <c r="A20" s="5" t="s">
        <v>179</v>
      </c>
      <c r="C20" s="91"/>
      <c r="H20" s="91"/>
      <c r="N20" s="91"/>
    </row>
    <row r="21" spans="1:19" ht="15" x14ac:dyDescent="0.2">
      <c r="A21" s="5" t="s">
        <v>180</v>
      </c>
      <c r="C21" s="91"/>
      <c r="H21" s="91"/>
      <c r="N21" s="91"/>
    </row>
    <row r="22" spans="1:19" ht="15" x14ac:dyDescent="0.2">
      <c r="A22" s="5" t="s">
        <v>181</v>
      </c>
      <c r="C22" s="91"/>
      <c r="H22" s="91"/>
      <c r="N22" s="91"/>
    </row>
    <row r="23" spans="1:19" ht="15" x14ac:dyDescent="0.2">
      <c r="A23" s="5" t="s">
        <v>107</v>
      </c>
      <c r="C23" s="91"/>
      <c r="H23" s="91"/>
      <c r="N23" s="91"/>
    </row>
    <row r="24" spans="1:19" ht="15" x14ac:dyDescent="0.2">
      <c r="A24" s="5" t="s">
        <v>108</v>
      </c>
      <c r="C24" s="91"/>
      <c r="H24" s="91"/>
      <c r="N24" s="91"/>
    </row>
    <row r="25" spans="1:19" ht="15" x14ac:dyDescent="0.2">
      <c r="A25" s="5" t="s">
        <v>109</v>
      </c>
      <c r="C25" s="91"/>
      <c r="N25" s="91"/>
    </row>
    <row r="26" spans="1:19" ht="15" x14ac:dyDescent="0.2">
      <c r="A26" s="5" t="s">
        <v>110</v>
      </c>
      <c r="C26" s="91"/>
      <c r="N26" s="91"/>
    </row>
    <row r="27" spans="1:19" ht="15" x14ac:dyDescent="0.2">
      <c r="A27" s="5" t="s">
        <v>111</v>
      </c>
      <c r="C27" s="91"/>
      <c r="N27" s="91"/>
    </row>
    <row r="28" spans="1:19" ht="15" x14ac:dyDescent="0.2">
      <c r="A28" s="5" t="s">
        <v>112</v>
      </c>
      <c r="C28" s="91"/>
      <c r="N28" s="91"/>
    </row>
    <row r="29" spans="1:19" ht="15" x14ac:dyDescent="0.2">
      <c r="A29" s="5" t="s">
        <v>113</v>
      </c>
      <c r="C29" s="91"/>
      <c r="N29" s="91"/>
    </row>
    <row r="30" spans="1:19" ht="15" x14ac:dyDescent="0.2">
      <c r="A30" s="5" t="s">
        <v>190</v>
      </c>
      <c r="C30" s="91"/>
      <c r="N30" s="91"/>
    </row>
    <row r="31" spans="1:19" ht="15" x14ac:dyDescent="0.2">
      <c r="A31" s="5" t="s">
        <v>114</v>
      </c>
      <c r="C31" s="91"/>
      <c r="N31" s="91"/>
    </row>
    <row r="32" spans="1:19" ht="15" x14ac:dyDescent="0.2">
      <c r="A32" s="5" t="s">
        <v>115</v>
      </c>
      <c r="C32" s="91"/>
    </row>
    <row r="33" spans="3:3" ht="15" x14ac:dyDescent="0.2">
      <c r="C33" s="91"/>
    </row>
    <row r="34" spans="3:3" ht="15" x14ac:dyDescent="0.2">
      <c r="C34" s="91"/>
    </row>
    <row r="35" spans="3:3" ht="15" x14ac:dyDescent="0.2">
      <c r="C35" s="91"/>
    </row>
  </sheetData>
  <sheetProtection algorithmName="SHA-512" hashValue="lh/Mz+1cIbmP1gNucjjoRJCzExbaznADzs5pWHTXx4TWVijEtB9Xqor5LjK0CpWvuIp0TXayXTMhOxWsjMykbg==" saltValue="o52d3n8KwwNE92ClaaOTYg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11</vt:i4>
      </vt:variant>
    </vt:vector>
  </HeadingPairs>
  <TitlesOfParts>
    <vt:vector size="16" baseType="lpstr">
      <vt:lpstr>Ansprechpartner</vt:lpstr>
      <vt:lpstr>Einzel_Meldung</vt:lpstr>
      <vt:lpstr>Mannschaft_Meldung</vt:lpstr>
      <vt:lpstr>Listen</vt:lpstr>
      <vt:lpstr>Gliederungen</vt:lpstr>
      <vt:lpstr>AK_Einzel</vt:lpstr>
      <vt:lpstr>AK_Mann</vt:lpstr>
      <vt:lpstr>Aller</vt:lpstr>
      <vt:lpstr>bezirk</vt:lpstr>
      <vt:lpstr>bezirke</vt:lpstr>
      <vt:lpstr>Ansprechpartner!Druckbereich</vt:lpstr>
      <vt:lpstr>Mannschaft_Meldung!Drucktitel</vt:lpstr>
      <vt:lpstr>Geschlecht</vt:lpstr>
      <vt:lpstr>gliederungen</vt:lpstr>
      <vt:lpstr>quali</vt:lpstr>
      <vt:lpstr>Wettkampf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</dc:creator>
  <cp:lastModifiedBy>Themann, Marie-Luise (thm)</cp:lastModifiedBy>
  <cp:lastPrinted>2015-02-08T19:53:21Z</cp:lastPrinted>
  <dcterms:created xsi:type="dcterms:W3CDTF">2013-02-06T18:53:37Z</dcterms:created>
  <dcterms:modified xsi:type="dcterms:W3CDTF">2024-11-03T20:42:03Z</dcterms:modified>
</cp:coreProperties>
</file>